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3"/>
  </bookViews>
  <sheets>
    <sheet name="13-04-2020" sheetId="3" r:id="rId1"/>
    <sheet name="15-04-2020" sheetId="11" r:id="rId2"/>
    <sheet name="16-04-2020" sheetId="12" r:id="rId3"/>
    <sheet name="17-04-2020" sheetId="13" r:id="rId4"/>
  </sheets>
  <definedNames>
    <definedName name="_xlnm._FilterDatabase" localSheetId="0" hidden="1">'13-04-2020'!$A$5:$P$30</definedName>
    <definedName name="_xlnm._FilterDatabase" localSheetId="1" hidden="1">'15-04-2020'!$A$5:$O$38</definedName>
    <definedName name="_xlnm._FilterDatabase" localSheetId="2" hidden="1">'16-04-2020'!$A$5:$O$28</definedName>
    <definedName name="_xlnm._FilterDatabase" localSheetId="3" hidden="1">'17-04-2020'!$A$5:$O$34</definedName>
  </definedNames>
  <calcPr calcId="124519"/>
</workbook>
</file>

<file path=xl/calcChain.xml><?xml version="1.0" encoding="utf-8"?>
<calcChain xmlns="http://schemas.openxmlformats.org/spreadsheetml/2006/main"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E3"/>
  <c r="E3" i="12" l="1"/>
  <c r="E3" i="13" s="1"/>
</calcChain>
</file>

<file path=xl/sharedStrings.xml><?xml version="1.0" encoding="utf-8"?>
<sst xmlns="http://schemas.openxmlformats.org/spreadsheetml/2006/main" count="524" uniqueCount="46">
  <si>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</si>
  <si>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</si>
  <si>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</si>
  <si>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</si>
  <si>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</si>
  <si>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</si>
  <si>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</si>
  <si>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</si>
  <si>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</si>
  <si>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</si>
  <si>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</si>
  <si>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</si>
  <si>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</si>
  <si>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</si>
  <si>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</si>
  <si>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</si>
  <si>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</si>
  <si>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- 15APR2020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</si>
  <si>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</si>
  <si>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</si>
  <si>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</si>
  <si>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</si>
  <si>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</si>
  <si>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</si>
  <si>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</si>
  <si>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</si>
  <si>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</si>
  <si>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</si>
  <si>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</si>
  <si>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</si>
  <si>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</si>
  <si>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</si>
  <si>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</si>
  <si>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</si>
  <si>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</si>
  <si>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</si>
  <si>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</si>
  <si>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</si>
  <si>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</si>
  <si>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</si>
  <si>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</si>
  <si>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</si>
  <si>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- 16APR2020</t>
  </si>
  <si>
    <t>TREPS - 17APR2020</t>
  </si>
  <si>
    <t>TREPS - 20APR2020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</si>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</sst>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50"/>
  <sheetViews>
    <sheetView workbookViewId="0">
      <selection activeCell="D1" sqref="D1:D1048576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7">
        <v>43934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17</v>
      </c>
      <c r="C6" s="31" t="s">
        <v>45</v>
      </c>
      <c r="D6" s="31" t="s">
        <v>18</v>
      </c>
      <c r="E6" s="38">
        <v>43936</v>
      </c>
      <c r="F6" s="31">
        <v>2</v>
      </c>
      <c r="G6" s="31" t="s">
        <v>19</v>
      </c>
      <c r="H6" s="38">
        <v>43934</v>
      </c>
      <c r="I6" s="38">
        <v>43934</v>
      </c>
      <c r="J6" s="38">
        <v>43934</v>
      </c>
      <c r="K6" s="34">
        <v>57438233</v>
      </c>
      <c r="L6" s="16">
        <v>57427989.530000001</v>
      </c>
      <c r="M6" s="19">
        <v>99.982166109999994</v>
      </c>
      <c r="N6" s="29">
        <v>3.2552658800000002E-2</v>
      </c>
      <c r="O6" s="31" t="s">
        <v>16</v>
      </c>
      <c r="P6" s="9"/>
    </row>
    <row r="7" spans="1:16" s="2" customFormat="1">
      <c r="A7" s="31">
        <f>A6+1</f>
        <v>2</v>
      </c>
      <c r="B7" s="31" t="s">
        <v>17</v>
      </c>
      <c r="C7" s="31" t="s">
        <v>45</v>
      </c>
      <c r="D7" s="31" t="s">
        <v>20</v>
      </c>
      <c r="E7" s="38">
        <v>43936</v>
      </c>
      <c r="F7" s="31">
        <v>2</v>
      </c>
      <c r="G7" s="31" t="s">
        <v>19</v>
      </c>
      <c r="H7" s="38">
        <v>43934</v>
      </c>
      <c r="I7" s="38">
        <v>43934</v>
      </c>
      <c r="J7" s="38">
        <v>43934</v>
      </c>
      <c r="K7" s="34">
        <v>8592007</v>
      </c>
      <c r="L7" s="16">
        <v>8590474.7100000009</v>
      </c>
      <c r="M7" s="19">
        <v>99.982166109999994</v>
      </c>
      <c r="N7" s="29">
        <v>3.2552658800000002E-2</v>
      </c>
      <c r="O7" s="31" t="s">
        <v>16</v>
      </c>
      <c r="P7" s="9"/>
    </row>
    <row r="8" spans="1:16" s="2" customFormat="1">
      <c r="A8" s="31">
        <f t="shared" ref="A8:A28" si="0">A7+1</f>
        <v>3</v>
      </c>
      <c r="B8" s="31" t="s">
        <v>17</v>
      </c>
      <c r="C8" s="31" t="s">
        <v>45</v>
      </c>
      <c r="D8" s="31" t="s">
        <v>21</v>
      </c>
      <c r="E8" s="38">
        <v>43936</v>
      </c>
      <c r="F8" s="31">
        <v>2</v>
      </c>
      <c r="G8" s="31" t="s">
        <v>19</v>
      </c>
      <c r="H8" s="38">
        <v>43934</v>
      </c>
      <c r="I8" s="38">
        <v>43934</v>
      </c>
      <c r="J8" s="38">
        <v>43934</v>
      </c>
      <c r="K8" s="34">
        <v>16027658</v>
      </c>
      <c r="L8" s="16">
        <v>16024799.65</v>
      </c>
      <c r="M8" s="19">
        <v>99.982166109999994</v>
      </c>
      <c r="N8" s="29">
        <v>3.2552658800000002E-2</v>
      </c>
      <c r="O8" s="31" t="s">
        <v>16</v>
      </c>
      <c r="P8" s="9"/>
    </row>
    <row r="9" spans="1:16" s="2" customFormat="1">
      <c r="A9" s="31">
        <f t="shared" si="0"/>
        <v>4</v>
      </c>
      <c r="B9" s="31" t="s">
        <v>17</v>
      </c>
      <c r="C9" s="31" t="s">
        <v>45</v>
      </c>
      <c r="D9" s="31" t="s">
        <v>22</v>
      </c>
      <c r="E9" s="38">
        <v>43936</v>
      </c>
      <c r="F9" s="31">
        <v>2</v>
      </c>
      <c r="G9" s="31" t="s">
        <v>19</v>
      </c>
      <c r="H9" s="38">
        <v>43934</v>
      </c>
      <c r="I9" s="38">
        <v>43934</v>
      </c>
      <c r="J9" s="38">
        <v>43934</v>
      </c>
      <c r="K9" s="34">
        <v>85603543</v>
      </c>
      <c r="L9" s="16">
        <v>85588276.560000002</v>
      </c>
      <c r="M9" s="19">
        <v>99.982166109999994</v>
      </c>
      <c r="N9" s="29">
        <v>3.2552658800000002E-2</v>
      </c>
      <c r="O9" s="31" t="s">
        <v>16</v>
      </c>
      <c r="P9" s="9"/>
    </row>
    <row r="10" spans="1:16" s="2" customFormat="1">
      <c r="A10" s="31">
        <f t="shared" si="0"/>
        <v>5</v>
      </c>
      <c r="B10" s="31" t="s">
        <v>17</v>
      </c>
      <c r="C10" s="31" t="s">
        <v>45</v>
      </c>
      <c r="D10" s="31" t="s">
        <v>23</v>
      </c>
      <c r="E10" s="38">
        <v>43936</v>
      </c>
      <c r="F10" s="31">
        <v>2</v>
      </c>
      <c r="G10" s="31" t="s">
        <v>19</v>
      </c>
      <c r="H10" s="38">
        <v>43934</v>
      </c>
      <c r="I10" s="38">
        <v>43934</v>
      </c>
      <c r="J10" s="38">
        <v>43934</v>
      </c>
      <c r="K10" s="34">
        <v>15318226</v>
      </c>
      <c r="L10" s="16">
        <v>15315494.16</v>
      </c>
      <c r="M10" s="19">
        <v>99.982166109999994</v>
      </c>
      <c r="N10" s="29">
        <v>3.2552658800000002E-2</v>
      </c>
      <c r="O10" s="31" t="s">
        <v>16</v>
      </c>
      <c r="P10" s="9"/>
    </row>
    <row r="11" spans="1:16" s="2" customFormat="1">
      <c r="A11" s="31">
        <f t="shared" si="0"/>
        <v>6</v>
      </c>
      <c r="B11" s="31" t="s">
        <v>17</v>
      </c>
      <c r="C11" s="31" t="s">
        <v>45</v>
      </c>
      <c r="D11" s="31" t="s">
        <v>24</v>
      </c>
      <c r="E11" s="38">
        <v>43936</v>
      </c>
      <c r="F11" s="31">
        <v>2</v>
      </c>
      <c r="G11" s="31" t="s">
        <v>19</v>
      </c>
      <c r="H11" s="38">
        <v>43934</v>
      </c>
      <c r="I11" s="38">
        <v>43934</v>
      </c>
      <c r="J11" s="38">
        <v>43934</v>
      </c>
      <c r="K11" s="34">
        <v>9683119</v>
      </c>
      <c r="L11" s="16">
        <v>9681392.1199999992</v>
      </c>
      <c r="M11" s="19">
        <v>99.982166109999994</v>
      </c>
      <c r="N11" s="29">
        <v>3.2552658800000002E-2</v>
      </c>
      <c r="O11" s="31" t="s">
        <v>16</v>
      </c>
      <c r="P11" s="9"/>
    </row>
    <row r="12" spans="1:16" s="2" customFormat="1">
      <c r="A12" s="31">
        <f t="shared" si="0"/>
        <v>7</v>
      </c>
      <c r="B12" s="31" t="s">
        <v>17</v>
      </c>
      <c r="C12" s="31" t="s">
        <v>45</v>
      </c>
      <c r="D12" s="31" t="s">
        <v>25</v>
      </c>
      <c r="E12" s="38">
        <v>43936</v>
      </c>
      <c r="F12" s="31">
        <v>2</v>
      </c>
      <c r="G12" s="31" t="s">
        <v>19</v>
      </c>
      <c r="H12" s="38">
        <v>43934</v>
      </c>
      <c r="I12" s="38">
        <v>43934</v>
      </c>
      <c r="J12" s="38">
        <v>43934</v>
      </c>
      <c r="K12" s="34">
        <v>409398</v>
      </c>
      <c r="L12" s="16">
        <v>409324.99</v>
      </c>
      <c r="M12" s="19">
        <v>99.982166109999994</v>
      </c>
      <c r="N12" s="29">
        <v>3.2552658800000002E-2</v>
      </c>
      <c r="O12" s="31" t="s">
        <v>16</v>
      </c>
      <c r="P12" s="9"/>
    </row>
    <row r="13" spans="1:16" s="2" customFormat="1">
      <c r="A13" s="31">
        <f t="shared" si="0"/>
        <v>8</v>
      </c>
      <c r="B13" s="31" t="s">
        <v>17</v>
      </c>
      <c r="C13" s="31" t="s">
        <v>45</v>
      </c>
      <c r="D13" s="31" t="s">
        <v>26</v>
      </c>
      <c r="E13" s="38">
        <v>43936</v>
      </c>
      <c r="F13" s="31">
        <v>2</v>
      </c>
      <c r="G13" s="31" t="s">
        <v>19</v>
      </c>
      <c r="H13" s="38">
        <v>43934</v>
      </c>
      <c r="I13" s="38">
        <v>43934</v>
      </c>
      <c r="J13" s="38">
        <v>43934</v>
      </c>
      <c r="K13" s="34">
        <v>23875509</v>
      </c>
      <c r="L13" s="16">
        <v>23871251.07</v>
      </c>
      <c r="M13" s="19">
        <v>99.982166109999994</v>
      </c>
      <c r="N13" s="29">
        <v>3.2552658800000002E-2</v>
      </c>
      <c r="O13" s="31" t="s">
        <v>16</v>
      </c>
      <c r="P13" s="9"/>
    </row>
    <row r="14" spans="1:16" s="2" customFormat="1">
      <c r="A14" s="31">
        <f t="shared" si="0"/>
        <v>9</v>
      </c>
      <c r="B14" s="31" t="s">
        <v>17</v>
      </c>
      <c r="C14" s="31" t="s">
        <v>45</v>
      </c>
      <c r="D14" s="31" t="s">
        <v>27</v>
      </c>
      <c r="E14" s="38">
        <v>43936</v>
      </c>
      <c r="F14" s="31">
        <v>2</v>
      </c>
      <c r="G14" s="31" t="s">
        <v>19</v>
      </c>
      <c r="H14" s="38">
        <v>43934</v>
      </c>
      <c r="I14" s="38">
        <v>43934</v>
      </c>
      <c r="J14" s="38">
        <v>43934</v>
      </c>
      <c r="K14" s="34">
        <v>22220721</v>
      </c>
      <c r="L14" s="16">
        <v>22216758.18</v>
      </c>
      <c r="M14" s="19">
        <v>99.982166109999994</v>
      </c>
      <c r="N14" s="29">
        <v>3.2552658800000002E-2</v>
      </c>
      <c r="O14" s="31" t="s">
        <v>16</v>
      </c>
      <c r="P14" s="9"/>
    </row>
    <row r="15" spans="1:16" s="2" customFormat="1">
      <c r="A15" s="31">
        <f t="shared" si="0"/>
        <v>10</v>
      </c>
      <c r="B15" s="31" t="s">
        <v>17</v>
      </c>
      <c r="C15" s="31" t="s">
        <v>45</v>
      </c>
      <c r="D15" s="31" t="s">
        <v>28</v>
      </c>
      <c r="E15" s="38">
        <v>43936</v>
      </c>
      <c r="F15" s="31">
        <v>2</v>
      </c>
      <c r="G15" s="31" t="s">
        <v>19</v>
      </c>
      <c r="H15" s="38">
        <v>43934</v>
      </c>
      <c r="I15" s="38">
        <v>43934</v>
      </c>
      <c r="J15" s="38">
        <v>43934</v>
      </c>
      <c r="K15" s="34">
        <v>14616428</v>
      </c>
      <c r="L15" s="16">
        <v>14613821.32</v>
      </c>
      <c r="M15" s="19">
        <v>99.982166109999994</v>
      </c>
      <c r="N15" s="29">
        <v>3.2552658800000002E-2</v>
      </c>
      <c r="O15" s="31" t="s">
        <v>16</v>
      </c>
      <c r="P15" s="9"/>
    </row>
    <row r="16" spans="1:16" s="2" customFormat="1">
      <c r="A16" s="31">
        <f t="shared" si="0"/>
        <v>11</v>
      </c>
      <c r="B16" s="31" t="s">
        <v>17</v>
      </c>
      <c r="C16" s="31" t="s">
        <v>45</v>
      </c>
      <c r="D16" s="31" t="s">
        <v>29</v>
      </c>
      <c r="E16" s="38">
        <v>43936</v>
      </c>
      <c r="F16" s="31">
        <v>2</v>
      </c>
      <c r="G16" s="31" t="s">
        <v>19</v>
      </c>
      <c r="H16" s="38">
        <v>43934</v>
      </c>
      <c r="I16" s="38">
        <v>43934</v>
      </c>
      <c r="J16" s="38">
        <v>43934</v>
      </c>
      <c r="K16" s="34">
        <v>2655820</v>
      </c>
      <c r="L16" s="16">
        <v>2655346.36</v>
      </c>
      <c r="M16" s="19">
        <v>99.982166109999994</v>
      </c>
      <c r="N16" s="29">
        <v>3.2552658800000002E-2</v>
      </c>
      <c r="O16" s="31" t="s">
        <v>16</v>
      </c>
      <c r="P16" s="9"/>
    </row>
    <row r="17" spans="1:16" s="2" customFormat="1">
      <c r="A17" s="31">
        <f t="shared" si="0"/>
        <v>12</v>
      </c>
      <c r="B17" s="31" t="s">
        <v>17</v>
      </c>
      <c r="C17" s="31" t="s">
        <v>45</v>
      </c>
      <c r="D17" s="31" t="s">
        <v>30</v>
      </c>
      <c r="E17" s="38">
        <v>43936</v>
      </c>
      <c r="F17" s="31">
        <v>2</v>
      </c>
      <c r="G17" s="31" t="s">
        <v>19</v>
      </c>
      <c r="H17" s="38">
        <v>43934</v>
      </c>
      <c r="I17" s="38">
        <v>43934</v>
      </c>
      <c r="J17" s="38">
        <v>43934</v>
      </c>
      <c r="K17" s="34">
        <v>25067816</v>
      </c>
      <c r="L17" s="16">
        <v>25063345.43</v>
      </c>
      <c r="M17" s="19">
        <v>99.982166109999994</v>
      </c>
      <c r="N17" s="29">
        <v>3.2552658800000002E-2</v>
      </c>
      <c r="O17" s="31" t="s">
        <v>16</v>
      </c>
      <c r="P17" s="9"/>
    </row>
    <row r="18" spans="1:16" s="2" customFormat="1">
      <c r="A18" s="31">
        <f t="shared" si="0"/>
        <v>13</v>
      </c>
      <c r="B18" s="31" t="s">
        <v>17</v>
      </c>
      <c r="C18" s="31" t="s">
        <v>45</v>
      </c>
      <c r="D18" s="31" t="s">
        <v>31</v>
      </c>
      <c r="E18" s="38">
        <v>43936</v>
      </c>
      <c r="F18" s="31">
        <v>2</v>
      </c>
      <c r="G18" s="31" t="s">
        <v>19</v>
      </c>
      <c r="H18" s="38">
        <v>43934</v>
      </c>
      <c r="I18" s="38">
        <v>43934</v>
      </c>
      <c r="J18" s="38">
        <v>43934</v>
      </c>
      <c r="K18" s="34">
        <v>2914693</v>
      </c>
      <c r="L18" s="16">
        <v>2914173.2</v>
      </c>
      <c r="M18" s="19">
        <v>99.982166109999994</v>
      </c>
      <c r="N18" s="29">
        <v>3.2552658800000002E-2</v>
      </c>
      <c r="O18" s="31" t="s">
        <v>16</v>
      </c>
      <c r="P18" s="9"/>
    </row>
    <row r="19" spans="1:16" s="2" customFormat="1">
      <c r="A19" s="31">
        <f t="shared" si="0"/>
        <v>14</v>
      </c>
      <c r="B19" s="31" t="s">
        <v>17</v>
      </c>
      <c r="C19" s="31" t="s">
        <v>45</v>
      </c>
      <c r="D19" s="31" t="s">
        <v>32</v>
      </c>
      <c r="E19" s="38">
        <v>43936</v>
      </c>
      <c r="F19" s="31">
        <v>2</v>
      </c>
      <c r="G19" s="31" t="s">
        <v>19</v>
      </c>
      <c r="H19" s="38">
        <v>43934</v>
      </c>
      <c r="I19" s="38">
        <v>43934</v>
      </c>
      <c r="J19" s="38">
        <v>43934</v>
      </c>
      <c r="K19" s="34">
        <v>435780582</v>
      </c>
      <c r="L19" s="16">
        <v>435702865.37</v>
      </c>
      <c r="M19" s="19">
        <v>99.982166109999994</v>
      </c>
      <c r="N19" s="29">
        <v>3.2552658800000002E-2</v>
      </c>
      <c r="O19" s="31" t="s">
        <v>16</v>
      </c>
      <c r="P19" s="9"/>
    </row>
    <row r="20" spans="1:16" s="2" customFormat="1">
      <c r="A20" s="31">
        <f t="shared" si="0"/>
        <v>15</v>
      </c>
      <c r="B20" s="31" t="s">
        <v>17</v>
      </c>
      <c r="C20" s="31" t="s">
        <v>45</v>
      </c>
      <c r="D20" s="31" t="s">
        <v>33</v>
      </c>
      <c r="E20" s="38">
        <v>43936</v>
      </c>
      <c r="F20" s="31">
        <v>2</v>
      </c>
      <c r="G20" s="31" t="s">
        <v>19</v>
      </c>
      <c r="H20" s="38">
        <v>43934</v>
      </c>
      <c r="I20" s="38">
        <v>43934</v>
      </c>
      <c r="J20" s="38">
        <v>43934</v>
      </c>
      <c r="K20" s="34">
        <v>17798097</v>
      </c>
      <c r="L20" s="16">
        <v>17794922.91</v>
      </c>
      <c r="M20" s="19">
        <v>99.982166109999994</v>
      </c>
      <c r="N20" s="29">
        <v>3.2552658800000002E-2</v>
      </c>
      <c r="O20" s="31" t="s">
        <v>16</v>
      </c>
      <c r="P20" s="9"/>
    </row>
    <row r="21" spans="1:16" s="2" customFormat="1">
      <c r="A21" s="31">
        <f t="shared" si="0"/>
        <v>16</v>
      </c>
      <c r="B21" s="31" t="s">
        <v>17</v>
      </c>
      <c r="C21" s="31" t="s">
        <v>45</v>
      </c>
      <c r="D21" s="31" t="s">
        <v>34</v>
      </c>
      <c r="E21" s="38">
        <v>43936</v>
      </c>
      <c r="F21" s="31">
        <v>2</v>
      </c>
      <c r="G21" s="31" t="s">
        <v>19</v>
      </c>
      <c r="H21" s="38">
        <v>43934</v>
      </c>
      <c r="I21" s="38">
        <v>43934</v>
      </c>
      <c r="J21" s="38">
        <v>43934</v>
      </c>
      <c r="K21" s="34">
        <v>48315</v>
      </c>
      <c r="L21" s="16">
        <v>48306.38</v>
      </c>
      <c r="M21" s="19">
        <v>99.982166109999994</v>
      </c>
      <c r="N21" s="29">
        <v>3.2552658800000002E-2</v>
      </c>
      <c r="O21" s="31" t="s">
        <v>16</v>
      </c>
      <c r="P21" s="9"/>
    </row>
    <row r="22" spans="1:16" s="2" customFormat="1">
      <c r="A22" s="31">
        <f t="shared" si="0"/>
        <v>17</v>
      </c>
      <c r="B22" s="31" t="s">
        <v>17</v>
      </c>
      <c r="C22" s="31" t="s">
        <v>45</v>
      </c>
      <c r="D22" s="31" t="s">
        <v>35</v>
      </c>
      <c r="E22" s="38">
        <v>43936</v>
      </c>
      <c r="F22" s="31">
        <v>2</v>
      </c>
      <c r="G22" s="31" t="s">
        <v>19</v>
      </c>
      <c r="H22" s="38">
        <v>43934</v>
      </c>
      <c r="I22" s="38">
        <v>43934</v>
      </c>
      <c r="J22" s="38">
        <v>43934</v>
      </c>
      <c r="K22" s="34">
        <v>1614456</v>
      </c>
      <c r="L22" s="16">
        <v>1614168.08</v>
      </c>
      <c r="M22" s="19">
        <v>99.982166109999994</v>
      </c>
      <c r="N22" s="29">
        <v>3.2552658800000002E-2</v>
      </c>
      <c r="O22" s="31" t="s">
        <v>16</v>
      </c>
      <c r="P22" s="9"/>
    </row>
    <row r="23" spans="1:16" s="2" customFormat="1">
      <c r="A23" s="31">
        <f t="shared" si="0"/>
        <v>18</v>
      </c>
      <c r="B23" s="31" t="s">
        <v>17</v>
      </c>
      <c r="C23" s="31" t="s">
        <v>45</v>
      </c>
      <c r="D23" s="31" t="s">
        <v>36</v>
      </c>
      <c r="E23" s="38">
        <v>43936</v>
      </c>
      <c r="F23" s="31">
        <v>2</v>
      </c>
      <c r="G23" s="31" t="s">
        <v>19</v>
      </c>
      <c r="H23" s="38">
        <v>43934</v>
      </c>
      <c r="I23" s="38">
        <v>43934</v>
      </c>
      <c r="J23" s="38">
        <v>43934</v>
      </c>
      <c r="K23" s="34">
        <v>42624566</v>
      </c>
      <c r="L23" s="16">
        <v>42616964.380000003</v>
      </c>
      <c r="M23" s="19">
        <v>99.982166109999994</v>
      </c>
      <c r="N23" s="29">
        <v>3.2552658800000002E-2</v>
      </c>
      <c r="O23" s="31" t="s">
        <v>16</v>
      </c>
      <c r="P23" s="9"/>
    </row>
    <row r="24" spans="1:16" s="2" customFormat="1">
      <c r="A24" s="31">
        <f t="shared" si="0"/>
        <v>19</v>
      </c>
      <c r="B24" s="31" t="s">
        <v>17</v>
      </c>
      <c r="C24" s="31" t="s">
        <v>45</v>
      </c>
      <c r="D24" s="31" t="s">
        <v>37</v>
      </c>
      <c r="E24" s="38">
        <v>43936</v>
      </c>
      <c r="F24" s="31">
        <v>2</v>
      </c>
      <c r="G24" s="31" t="s">
        <v>19</v>
      </c>
      <c r="H24" s="38">
        <v>43934</v>
      </c>
      <c r="I24" s="38">
        <v>43934</v>
      </c>
      <c r="J24" s="38">
        <v>43934</v>
      </c>
      <c r="K24" s="34">
        <v>15792563</v>
      </c>
      <c r="L24" s="16">
        <v>15789746.57</v>
      </c>
      <c r="M24" s="19">
        <v>99.982166109999994</v>
      </c>
      <c r="N24" s="29">
        <v>3.2552658800000002E-2</v>
      </c>
      <c r="O24" s="31" t="s">
        <v>16</v>
      </c>
      <c r="P24" s="9"/>
    </row>
    <row r="25" spans="1:16" s="2" customFormat="1">
      <c r="A25" s="31">
        <f t="shared" si="0"/>
        <v>20</v>
      </c>
      <c r="B25" s="31" t="s">
        <v>17</v>
      </c>
      <c r="C25" s="31" t="s">
        <v>45</v>
      </c>
      <c r="D25" s="31" t="s">
        <v>38</v>
      </c>
      <c r="E25" s="38">
        <v>43936</v>
      </c>
      <c r="F25" s="31">
        <v>2</v>
      </c>
      <c r="G25" s="31" t="s">
        <v>19</v>
      </c>
      <c r="H25" s="38">
        <v>43934</v>
      </c>
      <c r="I25" s="38">
        <v>43934</v>
      </c>
      <c r="J25" s="38">
        <v>43934</v>
      </c>
      <c r="K25" s="34">
        <v>5701600</v>
      </c>
      <c r="L25" s="16">
        <v>5700583.1799999997</v>
      </c>
      <c r="M25" s="19">
        <v>99.982166109999994</v>
      </c>
      <c r="N25" s="29">
        <v>3.2552658800000002E-2</v>
      </c>
      <c r="O25" s="31" t="s">
        <v>16</v>
      </c>
      <c r="P25" s="9"/>
    </row>
    <row r="26" spans="1:16" s="2" customFormat="1">
      <c r="A26" s="31">
        <f t="shared" si="0"/>
        <v>21</v>
      </c>
      <c r="B26" s="31" t="s">
        <v>17</v>
      </c>
      <c r="C26" s="31" t="s">
        <v>45</v>
      </c>
      <c r="D26" s="31" t="s">
        <v>39</v>
      </c>
      <c r="E26" s="38">
        <v>43936</v>
      </c>
      <c r="F26" s="31">
        <v>2</v>
      </c>
      <c r="G26" s="31" t="s">
        <v>19</v>
      </c>
      <c r="H26" s="38">
        <v>43934</v>
      </c>
      <c r="I26" s="38">
        <v>43934</v>
      </c>
      <c r="J26" s="38">
        <v>43934</v>
      </c>
      <c r="K26" s="34">
        <v>88371131</v>
      </c>
      <c r="L26" s="16">
        <v>88355370.989999995</v>
      </c>
      <c r="M26" s="19">
        <v>99.982166109999994</v>
      </c>
      <c r="N26" s="29">
        <v>3.2552658800000002E-2</v>
      </c>
      <c r="O26" s="31" t="s">
        <v>16</v>
      </c>
      <c r="P26" s="9"/>
    </row>
    <row r="27" spans="1:16" s="2" customFormat="1">
      <c r="A27" s="31">
        <f t="shared" si="0"/>
        <v>22</v>
      </c>
      <c r="B27" s="31" t="s">
        <v>17</v>
      </c>
      <c r="C27" s="31" t="s">
        <v>45</v>
      </c>
      <c r="D27" s="31" t="s">
        <v>40</v>
      </c>
      <c r="E27" s="38">
        <v>43936</v>
      </c>
      <c r="F27" s="31">
        <v>2</v>
      </c>
      <c r="G27" s="31" t="s">
        <v>19</v>
      </c>
      <c r="H27" s="38">
        <v>43934</v>
      </c>
      <c r="I27" s="38">
        <v>43934</v>
      </c>
      <c r="J27" s="38">
        <v>43934</v>
      </c>
      <c r="K27" s="34">
        <v>7208121</v>
      </c>
      <c r="L27" s="16">
        <v>7206835.5099999998</v>
      </c>
      <c r="M27" s="19">
        <v>99.982166109999994</v>
      </c>
      <c r="N27" s="29">
        <v>3.2552658800000002E-2</v>
      </c>
      <c r="O27" s="31" t="s">
        <v>16</v>
      </c>
      <c r="P27" s="9"/>
    </row>
    <row r="28" spans="1:16" s="2" customFormat="1">
      <c r="A28" s="31">
        <f t="shared" si="0"/>
        <v>23</v>
      </c>
      <c r="B28" s="31" t="s">
        <v>17</v>
      </c>
      <c r="C28" s="31" t="s">
        <v>45</v>
      </c>
      <c r="D28" s="31" t="s">
        <v>41</v>
      </c>
      <c r="E28" s="38">
        <v>43936</v>
      </c>
      <c r="F28" s="31">
        <v>2</v>
      </c>
      <c r="G28" s="31" t="s">
        <v>19</v>
      </c>
      <c r="H28" s="38">
        <v>43934</v>
      </c>
      <c r="I28" s="38">
        <v>43934</v>
      </c>
      <c r="J28" s="38">
        <v>43934</v>
      </c>
      <c r="K28" s="34">
        <v>69137398</v>
      </c>
      <c r="L28" s="16">
        <v>69125068.109999999</v>
      </c>
      <c r="M28" s="19">
        <v>99.982166109999994</v>
      </c>
      <c r="N28" s="29">
        <v>3.2552658800000002E-2</v>
      </c>
      <c r="O28" s="31" t="s">
        <v>16</v>
      </c>
      <c r="P28" s="9"/>
    </row>
    <row r="29" spans="1:16" s="2" customFormat="1">
      <c r="A29" s="31"/>
      <c r="B29" s="5"/>
      <c r="C29" s="5"/>
      <c r="D29" s="5"/>
      <c r="E29" s="24"/>
      <c r="F29" s="33"/>
      <c r="G29" s="6"/>
      <c r="H29" s="25"/>
      <c r="I29" s="25"/>
      <c r="J29" s="25"/>
      <c r="K29" s="15"/>
      <c r="L29" s="7"/>
      <c r="M29" s="8"/>
      <c r="N29" s="30"/>
      <c r="O29" s="31"/>
      <c r="P29" s="9"/>
    </row>
    <row r="30" spans="1:16" s="2" customFormat="1">
      <c r="A30" s="31"/>
      <c r="B30" s="5"/>
      <c r="C30" s="5"/>
      <c r="D30" s="5"/>
      <c r="E30" s="24"/>
      <c r="F30" s="33"/>
      <c r="G30" s="6"/>
      <c r="H30" s="25"/>
      <c r="I30" s="25"/>
      <c r="J30" s="25"/>
      <c r="K30" s="15"/>
      <c r="L30" s="7"/>
      <c r="M30" s="8"/>
      <c r="N30" s="30"/>
      <c r="O30" s="31"/>
      <c r="P30" s="9"/>
    </row>
    <row r="31" spans="1:16" s="2" customFormat="1">
      <c r="A31" s="31"/>
      <c r="B31" s="5"/>
      <c r="C31" s="5"/>
      <c r="D31" s="5"/>
      <c r="E31" s="24"/>
      <c r="F31" s="33"/>
      <c r="G31" s="6"/>
      <c r="H31" s="25"/>
      <c r="I31" s="25"/>
      <c r="J31" s="25"/>
      <c r="K31" s="15"/>
      <c r="L31" s="7"/>
      <c r="M31" s="8"/>
      <c r="N31" s="30"/>
      <c r="O31" s="31"/>
      <c r="P31" s="9"/>
    </row>
    <row r="32" spans="1:16" s="2" customFormat="1">
      <c r="A32" s="31"/>
      <c r="B32" s="5"/>
      <c r="C32" s="5"/>
      <c r="D32" s="5"/>
      <c r="E32" s="24"/>
      <c r="F32" s="33"/>
      <c r="G32" s="6"/>
      <c r="H32" s="25"/>
      <c r="I32" s="25"/>
      <c r="J32" s="25"/>
      <c r="K32" s="15"/>
      <c r="L32" s="7"/>
      <c r="M32" s="8"/>
      <c r="N32" s="30"/>
      <c r="O32" s="31"/>
      <c r="P32" s="9"/>
    </row>
    <row r="33" spans="1:16" s="2" customFormat="1">
      <c r="A33" s="31"/>
      <c r="B33" s="5"/>
      <c r="C33" s="5"/>
      <c r="D33" s="5"/>
      <c r="E33" s="24"/>
      <c r="F33" s="33"/>
      <c r="G33" s="6"/>
      <c r="H33" s="25"/>
      <c r="I33" s="25"/>
      <c r="J33" s="25"/>
      <c r="K33" s="15"/>
      <c r="L33" s="7"/>
      <c r="M33" s="8"/>
      <c r="N33" s="30"/>
      <c r="O33" s="31"/>
      <c r="P33" s="9"/>
    </row>
    <row r="34" spans="1:16" s="2" customFormat="1">
      <c r="A34" s="31"/>
      <c r="B34" s="5"/>
      <c r="C34" s="5"/>
      <c r="D34" s="5"/>
      <c r="E34" s="24"/>
      <c r="F34" s="33"/>
      <c r="G34" s="6"/>
      <c r="H34" s="25"/>
      <c r="I34" s="25"/>
      <c r="J34" s="25"/>
      <c r="K34" s="15"/>
      <c r="L34" s="7"/>
      <c r="M34" s="8"/>
      <c r="N34" s="30"/>
      <c r="O34" s="31"/>
      <c r="P34" s="9"/>
    </row>
    <row r="35" spans="1:16" s="2" customFormat="1">
      <c r="A35" s="31"/>
      <c r="B35" s="5"/>
      <c r="C35" s="5"/>
      <c r="D35" s="5"/>
      <c r="E35" s="24"/>
      <c r="F35" s="33"/>
      <c r="G35" s="6"/>
      <c r="H35" s="25"/>
      <c r="I35" s="25"/>
      <c r="J35" s="25"/>
      <c r="K35" s="15"/>
      <c r="L35" s="7"/>
      <c r="M35" s="8"/>
      <c r="N35" s="30"/>
      <c r="O35" s="31"/>
      <c r="P35" s="9"/>
    </row>
    <row r="36" spans="1:16" s="2" customFormat="1">
      <c r="A36" s="31"/>
      <c r="B36" s="5"/>
      <c r="C36" s="5"/>
      <c r="D36" s="5"/>
      <c r="E36" s="24"/>
      <c r="F36" s="33"/>
      <c r="G36" s="6"/>
      <c r="H36" s="25"/>
      <c r="I36" s="25"/>
      <c r="J36" s="25"/>
      <c r="K36" s="15"/>
      <c r="L36" s="7"/>
      <c r="M36" s="8"/>
      <c r="N36" s="30"/>
      <c r="O36" s="31"/>
      <c r="P36" s="9"/>
    </row>
    <row r="37" spans="1:16" s="2" customFormat="1">
      <c r="A37" s="31"/>
      <c r="B37" s="5"/>
      <c r="C37" s="5"/>
      <c r="D37" s="5"/>
      <c r="E37" s="24"/>
      <c r="F37" s="33"/>
      <c r="G37" s="6"/>
      <c r="H37" s="25"/>
      <c r="I37" s="25"/>
      <c r="J37" s="25"/>
      <c r="K37" s="15"/>
      <c r="L37" s="7"/>
      <c r="M37" s="8"/>
      <c r="N37" s="30"/>
      <c r="O37" s="31"/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  <row r="50" spans="1:16" s="2" customFormat="1">
      <c r="A50" s="31"/>
      <c r="B50" s="5"/>
      <c r="C50" s="5"/>
      <c r="D50" s="5"/>
      <c r="E50" s="24"/>
      <c r="F50" s="33"/>
      <c r="G50" s="6"/>
      <c r="H50" s="25"/>
      <c r="I50" s="25"/>
      <c r="J50" s="25"/>
      <c r="K50" s="15"/>
      <c r="L50" s="7"/>
      <c r="M50" s="8"/>
      <c r="N50" s="30"/>
      <c r="O50" s="31"/>
      <c r="P50" s="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D1" sqref="D1:D104857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7">
        <f>+'13-04-2020'!E3+1+1</f>
        <v>43936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42</v>
      </c>
      <c r="C6" s="31" t="s">
        <v>45</v>
      </c>
      <c r="D6" s="31" t="s">
        <v>18</v>
      </c>
      <c r="E6" s="38">
        <v>43937</v>
      </c>
      <c r="F6" s="33">
        <v>1</v>
      </c>
      <c r="G6" s="31" t="s">
        <v>19</v>
      </c>
      <c r="H6" s="38">
        <v>43936</v>
      </c>
      <c r="I6" s="38">
        <v>43936</v>
      </c>
      <c r="J6" s="38">
        <v>43936</v>
      </c>
      <c r="K6" s="34">
        <v>59686501</v>
      </c>
      <c r="L6" s="16">
        <v>59680549.289999999</v>
      </c>
      <c r="M6" s="19">
        <v>99.990028390000006</v>
      </c>
      <c r="N6" s="29">
        <v>3.6400000000000002E-2</v>
      </c>
      <c r="O6" s="31" t="s">
        <v>16</v>
      </c>
    </row>
    <row r="7" spans="1:15">
      <c r="A7" s="31">
        <f>A6+1</f>
        <v>2</v>
      </c>
      <c r="B7" s="31" t="s">
        <v>42</v>
      </c>
      <c r="C7" s="31" t="s">
        <v>45</v>
      </c>
      <c r="D7" s="31" t="s">
        <v>20</v>
      </c>
      <c r="E7" s="38">
        <v>43937</v>
      </c>
      <c r="F7" s="31">
        <v>1</v>
      </c>
      <c r="G7" s="31" t="s">
        <v>19</v>
      </c>
      <c r="H7" s="38">
        <v>43936</v>
      </c>
      <c r="I7" s="38">
        <v>43936</v>
      </c>
      <c r="J7" s="38">
        <v>43936</v>
      </c>
      <c r="K7" s="34">
        <v>8267055</v>
      </c>
      <c r="L7" s="16">
        <v>8266230.6399999997</v>
      </c>
      <c r="M7" s="19">
        <v>99.990028390000006</v>
      </c>
      <c r="N7" s="29">
        <v>3.6400000000000002E-2</v>
      </c>
      <c r="O7" s="31" t="s">
        <v>16</v>
      </c>
    </row>
    <row r="8" spans="1:15">
      <c r="A8" s="31">
        <f t="shared" ref="A8:A28" si="0">A7+1</f>
        <v>3</v>
      </c>
      <c r="B8" s="31" t="s">
        <v>42</v>
      </c>
      <c r="C8" s="31" t="s">
        <v>45</v>
      </c>
      <c r="D8" s="31" t="s">
        <v>21</v>
      </c>
      <c r="E8" s="38">
        <v>43937</v>
      </c>
      <c r="F8" s="33">
        <v>1</v>
      </c>
      <c r="G8" s="31" t="s">
        <v>19</v>
      </c>
      <c r="H8" s="38">
        <v>43936</v>
      </c>
      <c r="I8" s="38">
        <v>43936</v>
      </c>
      <c r="J8" s="38">
        <v>43936</v>
      </c>
      <c r="K8" s="34">
        <v>15994007</v>
      </c>
      <c r="L8" s="16">
        <v>15992412.140000001</v>
      </c>
      <c r="M8" s="19">
        <v>99.990028390000006</v>
      </c>
      <c r="N8" s="29">
        <v>3.6400000000000002E-2</v>
      </c>
      <c r="O8" s="31" t="s">
        <v>16</v>
      </c>
    </row>
    <row r="9" spans="1:15">
      <c r="A9" s="31">
        <f t="shared" si="0"/>
        <v>4</v>
      </c>
      <c r="B9" s="31" t="s">
        <v>42</v>
      </c>
      <c r="C9" s="31" t="s">
        <v>45</v>
      </c>
      <c r="D9" s="31" t="s">
        <v>22</v>
      </c>
      <c r="E9" s="38">
        <v>43937</v>
      </c>
      <c r="F9" s="31">
        <v>1</v>
      </c>
      <c r="G9" s="31" t="s">
        <v>19</v>
      </c>
      <c r="H9" s="38">
        <v>43936</v>
      </c>
      <c r="I9" s="38">
        <v>43936</v>
      </c>
      <c r="J9" s="38">
        <v>43936</v>
      </c>
      <c r="K9" s="34">
        <v>85409171</v>
      </c>
      <c r="L9" s="16">
        <v>85400654.329999998</v>
      </c>
      <c r="M9" s="19">
        <v>99.990028390000006</v>
      </c>
      <c r="N9" s="29">
        <v>3.6400000000000002E-2</v>
      </c>
      <c r="O9" s="31" t="s">
        <v>16</v>
      </c>
    </row>
    <row r="10" spans="1:15">
      <c r="A10" s="31">
        <f t="shared" si="0"/>
        <v>5</v>
      </c>
      <c r="B10" s="31" t="s">
        <v>42</v>
      </c>
      <c r="C10" s="31" t="s">
        <v>45</v>
      </c>
      <c r="D10" s="31" t="s">
        <v>23</v>
      </c>
      <c r="E10" s="38">
        <v>43937</v>
      </c>
      <c r="F10" s="31">
        <v>1</v>
      </c>
      <c r="G10" s="31" t="s">
        <v>19</v>
      </c>
      <c r="H10" s="38">
        <v>43936</v>
      </c>
      <c r="I10" s="38">
        <v>43936</v>
      </c>
      <c r="J10" s="38">
        <v>43936</v>
      </c>
      <c r="K10" s="34">
        <v>16451726</v>
      </c>
      <c r="L10" s="16">
        <v>16450085.5</v>
      </c>
      <c r="M10" s="19">
        <v>99.990028390000006</v>
      </c>
      <c r="N10" s="29">
        <v>3.6400000000000002E-2</v>
      </c>
      <c r="O10" s="31" t="s">
        <v>16</v>
      </c>
    </row>
    <row r="11" spans="1:15">
      <c r="A11" s="31">
        <f t="shared" si="0"/>
        <v>6</v>
      </c>
      <c r="B11" s="31" t="s">
        <v>42</v>
      </c>
      <c r="C11" s="31" t="s">
        <v>45</v>
      </c>
      <c r="D11" s="31" t="s">
        <v>24</v>
      </c>
      <c r="E11" s="38">
        <v>43937</v>
      </c>
      <c r="F11" s="31">
        <v>1</v>
      </c>
      <c r="G11" s="31" t="s">
        <v>19</v>
      </c>
      <c r="H11" s="38">
        <v>43936</v>
      </c>
      <c r="I11" s="38">
        <v>43936</v>
      </c>
      <c r="J11" s="38">
        <v>43936</v>
      </c>
      <c r="K11" s="34">
        <v>9966954</v>
      </c>
      <c r="L11" s="16">
        <v>9965960.1300000008</v>
      </c>
      <c r="M11" s="19">
        <v>99.990028390000006</v>
      </c>
      <c r="N11" s="29">
        <v>3.6400000000000002E-2</v>
      </c>
      <c r="O11" s="31" t="s">
        <v>16</v>
      </c>
    </row>
    <row r="12" spans="1:15">
      <c r="A12" s="31">
        <f t="shared" si="0"/>
        <v>7</v>
      </c>
      <c r="B12" s="31" t="s">
        <v>42</v>
      </c>
      <c r="C12" s="31" t="s">
        <v>45</v>
      </c>
      <c r="D12" s="31" t="s">
        <v>25</v>
      </c>
      <c r="E12" s="38">
        <v>43937</v>
      </c>
      <c r="F12" s="31">
        <v>1</v>
      </c>
      <c r="G12" s="31" t="s">
        <v>19</v>
      </c>
      <c r="H12" s="38">
        <v>43936</v>
      </c>
      <c r="I12" s="38">
        <v>43936</v>
      </c>
      <c r="J12" s="38">
        <v>43936</v>
      </c>
      <c r="K12" s="34">
        <v>98594</v>
      </c>
      <c r="L12" s="16">
        <v>98584.17</v>
      </c>
      <c r="M12" s="19">
        <v>99.990028390000006</v>
      </c>
      <c r="N12" s="29">
        <v>3.6400000000000002E-2</v>
      </c>
      <c r="O12" s="31" t="s">
        <v>16</v>
      </c>
    </row>
    <row r="13" spans="1:15">
      <c r="A13" s="31">
        <f t="shared" si="0"/>
        <v>8</v>
      </c>
      <c r="B13" s="31" t="s">
        <v>42</v>
      </c>
      <c r="C13" s="31" t="s">
        <v>45</v>
      </c>
      <c r="D13" s="31" t="s">
        <v>26</v>
      </c>
      <c r="E13" s="38">
        <v>43937</v>
      </c>
      <c r="F13" s="31">
        <v>1</v>
      </c>
      <c r="G13" s="31" t="s">
        <v>19</v>
      </c>
      <c r="H13" s="38">
        <v>43936</v>
      </c>
      <c r="I13" s="38">
        <v>43936</v>
      </c>
      <c r="J13" s="38">
        <v>43936</v>
      </c>
      <c r="K13" s="34">
        <v>24842175</v>
      </c>
      <c r="L13" s="16">
        <v>24839697.84</v>
      </c>
      <c r="M13" s="19">
        <v>99.990028390000006</v>
      </c>
      <c r="N13" s="29">
        <v>3.6400000000000002E-2</v>
      </c>
      <c r="O13" s="31" t="s">
        <v>16</v>
      </c>
    </row>
    <row r="14" spans="1:15">
      <c r="A14" s="31">
        <f t="shared" si="0"/>
        <v>9</v>
      </c>
      <c r="B14" s="31" t="s">
        <v>42</v>
      </c>
      <c r="C14" s="31" t="s">
        <v>45</v>
      </c>
      <c r="D14" s="31" t="s">
        <v>27</v>
      </c>
      <c r="E14" s="38">
        <v>43937</v>
      </c>
      <c r="F14" s="31">
        <v>1</v>
      </c>
      <c r="G14" s="31" t="s">
        <v>19</v>
      </c>
      <c r="H14" s="38">
        <v>43936</v>
      </c>
      <c r="I14" s="38">
        <v>43936</v>
      </c>
      <c r="J14" s="38">
        <v>43936</v>
      </c>
      <c r="K14" s="34">
        <v>22214540</v>
      </c>
      <c r="L14" s="16">
        <v>22212324.850000001</v>
      </c>
      <c r="M14" s="19">
        <v>99.990028390000006</v>
      </c>
      <c r="N14" s="29">
        <v>3.6400000000000002E-2</v>
      </c>
      <c r="O14" s="31" t="s">
        <v>16</v>
      </c>
    </row>
    <row r="15" spans="1:15">
      <c r="A15" s="31">
        <f t="shared" si="0"/>
        <v>10</v>
      </c>
      <c r="B15" s="31" t="s">
        <v>42</v>
      </c>
      <c r="C15" s="31" t="s">
        <v>45</v>
      </c>
      <c r="D15" s="31" t="s">
        <v>28</v>
      </c>
      <c r="E15" s="38">
        <v>43937</v>
      </c>
      <c r="F15" s="31">
        <v>1</v>
      </c>
      <c r="G15" s="31" t="s">
        <v>19</v>
      </c>
      <c r="H15" s="38">
        <v>43936</v>
      </c>
      <c r="I15" s="38">
        <v>43936</v>
      </c>
      <c r="J15" s="38">
        <v>43936</v>
      </c>
      <c r="K15" s="34">
        <v>14980683</v>
      </c>
      <c r="L15" s="16">
        <v>14979189.18</v>
      </c>
      <c r="M15" s="19">
        <v>99.990028390000006</v>
      </c>
      <c r="N15" s="29">
        <v>3.6400000000000002E-2</v>
      </c>
      <c r="O15" s="31" t="s">
        <v>16</v>
      </c>
    </row>
    <row r="16" spans="1:15">
      <c r="A16" s="31">
        <f t="shared" si="0"/>
        <v>11</v>
      </c>
      <c r="B16" s="31" t="s">
        <v>42</v>
      </c>
      <c r="C16" s="31" t="s">
        <v>45</v>
      </c>
      <c r="D16" s="31" t="s">
        <v>29</v>
      </c>
      <c r="E16" s="38">
        <v>43937</v>
      </c>
      <c r="F16" s="31">
        <v>1</v>
      </c>
      <c r="G16" s="31" t="s">
        <v>19</v>
      </c>
      <c r="H16" s="38">
        <v>43936</v>
      </c>
      <c r="I16" s="38">
        <v>43936</v>
      </c>
      <c r="J16" s="38">
        <v>43936</v>
      </c>
      <c r="K16" s="34">
        <v>3509914</v>
      </c>
      <c r="L16" s="16">
        <v>3509564.01</v>
      </c>
      <c r="M16" s="19">
        <v>99.990028390000006</v>
      </c>
      <c r="N16" s="29">
        <v>3.6400000000000002E-2</v>
      </c>
      <c r="O16" s="31" t="s">
        <v>16</v>
      </c>
    </row>
    <row r="17" spans="1:15">
      <c r="A17" s="31">
        <f t="shared" si="0"/>
        <v>12</v>
      </c>
      <c r="B17" s="31" t="s">
        <v>42</v>
      </c>
      <c r="C17" s="31" t="s">
        <v>45</v>
      </c>
      <c r="D17" s="31" t="s">
        <v>30</v>
      </c>
      <c r="E17" s="38">
        <v>43937</v>
      </c>
      <c r="F17" s="31">
        <v>1</v>
      </c>
      <c r="G17" s="31" t="s">
        <v>19</v>
      </c>
      <c r="H17" s="38">
        <v>43936</v>
      </c>
      <c r="I17" s="38">
        <v>43936</v>
      </c>
      <c r="J17" s="38">
        <v>43936</v>
      </c>
      <c r="K17" s="34">
        <v>25949587</v>
      </c>
      <c r="L17" s="16">
        <v>25946999.41</v>
      </c>
      <c r="M17" s="19">
        <v>99.990028390000006</v>
      </c>
      <c r="N17" s="29">
        <v>3.6400000000000002E-2</v>
      </c>
      <c r="O17" s="31" t="s">
        <v>16</v>
      </c>
    </row>
    <row r="18" spans="1:15">
      <c r="A18" s="31">
        <f t="shared" si="0"/>
        <v>13</v>
      </c>
      <c r="B18" s="31" t="s">
        <v>42</v>
      </c>
      <c r="C18" s="31" t="s">
        <v>45</v>
      </c>
      <c r="D18" s="31" t="s">
        <v>31</v>
      </c>
      <c r="E18" s="38">
        <v>43937</v>
      </c>
      <c r="F18" s="31">
        <v>1</v>
      </c>
      <c r="G18" s="31" t="s">
        <v>19</v>
      </c>
      <c r="H18" s="38">
        <v>43936</v>
      </c>
      <c r="I18" s="38">
        <v>43936</v>
      </c>
      <c r="J18" s="38">
        <v>43936</v>
      </c>
      <c r="K18" s="34">
        <v>2226218</v>
      </c>
      <c r="L18" s="16">
        <v>2225996.0099999998</v>
      </c>
      <c r="M18" s="19">
        <v>99.990028390000006</v>
      </c>
      <c r="N18" s="29">
        <v>3.6400000000000002E-2</v>
      </c>
      <c r="O18" s="31" t="s">
        <v>16</v>
      </c>
    </row>
    <row r="19" spans="1:15">
      <c r="A19" s="31">
        <f t="shared" si="0"/>
        <v>14</v>
      </c>
      <c r="B19" s="31" t="s">
        <v>42</v>
      </c>
      <c r="C19" s="31" t="s">
        <v>45</v>
      </c>
      <c r="D19" s="31" t="s">
        <v>32</v>
      </c>
      <c r="E19" s="38">
        <v>43937</v>
      </c>
      <c r="F19" s="31">
        <v>1</v>
      </c>
      <c r="G19" s="31" t="s">
        <v>19</v>
      </c>
      <c r="H19" s="38">
        <v>43936</v>
      </c>
      <c r="I19" s="38">
        <v>43936</v>
      </c>
      <c r="J19" s="38">
        <v>43936</v>
      </c>
      <c r="K19" s="34">
        <v>906598527</v>
      </c>
      <c r="L19" s="16">
        <v>906508124.52999997</v>
      </c>
      <c r="M19" s="19">
        <v>99.990028390000006</v>
      </c>
      <c r="N19" s="29">
        <v>3.6400000000000002E-2</v>
      </c>
      <c r="O19" s="31" t="s">
        <v>16</v>
      </c>
    </row>
    <row r="20" spans="1:15">
      <c r="A20" s="31">
        <f t="shared" si="0"/>
        <v>15</v>
      </c>
      <c r="B20" s="31" t="s">
        <v>42</v>
      </c>
      <c r="C20" s="31" t="s">
        <v>45</v>
      </c>
      <c r="D20" s="31" t="s">
        <v>33</v>
      </c>
      <c r="E20" s="38">
        <v>43937</v>
      </c>
      <c r="F20" s="31">
        <v>1</v>
      </c>
      <c r="G20" s="31" t="s">
        <v>19</v>
      </c>
      <c r="H20" s="38">
        <v>43936</v>
      </c>
      <c r="I20" s="38">
        <v>43936</v>
      </c>
      <c r="J20" s="38">
        <v>43936</v>
      </c>
      <c r="K20" s="34">
        <v>21505206</v>
      </c>
      <c r="L20" s="16">
        <v>21503061.579999998</v>
      </c>
      <c r="M20" s="19">
        <v>99.990028390000006</v>
      </c>
      <c r="N20" s="29">
        <v>3.6400000000000002E-2</v>
      </c>
      <c r="O20" s="31" t="s">
        <v>16</v>
      </c>
    </row>
    <row r="21" spans="1:15">
      <c r="A21" s="31">
        <f t="shared" si="0"/>
        <v>16</v>
      </c>
      <c r="B21" s="31" t="s">
        <v>42</v>
      </c>
      <c r="C21" s="31" t="s">
        <v>45</v>
      </c>
      <c r="D21" s="31" t="s">
        <v>34</v>
      </c>
      <c r="E21" s="38">
        <v>43937</v>
      </c>
      <c r="F21" s="31">
        <v>1</v>
      </c>
      <c r="G21" s="31" t="s">
        <v>19</v>
      </c>
      <c r="H21" s="38">
        <v>43936</v>
      </c>
      <c r="I21" s="38">
        <v>43936</v>
      </c>
      <c r="J21" s="38">
        <v>43936</v>
      </c>
      <c r="K21" s="34">
        <v>47471</v>
      </c>
      <c r="L21" s="16">
        <v>47466.27</v>
      </c>
      <c r="M21" s="19">
        <v>99.990028390000006</v>
      </c>
      <c r="N21" s="29">
        <v>3.6400000000000002E-2</v>
      </c>
      <c r="O21" s="31" t="s">
        <v>16</v>
      </c>
    </row>
    <row r="22" spans="1:15">
      <c r="A22" s="31">
        <f t="shared" si="0"/>
        <v>17</v>
      </c>
      <c r="B22" s="31" t="s">
        <v>42</v>
      </c>
      <c r="C22" s="31" t="s">
        <v>45</v>
      </c>
      <c r="D22" s="31" t="s">
        <v>35</v>
      </c>
      <c r="E22" s="38">
        <v>43937</v>
      </c>
      <c r="F22" s="31">
        <v>1</v>
      </c>
      <c r="G22" s="31" t="s">
        <v>19</v>
      </c>
      <c r="H22" s="38">
        <v>43936</v>
      </c>
      <c r="I22" s="38">
        <v>43936</v>
      </c>
      <c r="J22" s="38">
        <v>43936</v>
      </c>
      <c r="K22" s="34">
        <v>1624814</v>
      </c>
      <c r="L22" s="16">
        <v>1624651.98</v>
      </c>
      <c r="M22" s="19">
        <v>99.990028390000006</v>
      </c>
      <c r="N22" s="29">
        <v>3.6400000000000002E-2</v>
      </c>
      <c r="O22" s="31" t="s">
        <v>16</v>
      </c>
    </row>
    <row r="23" spans="1:15">
      <c r="A23" s="31">
        <f t="shared" si="0"/>
        <v>18</v>
      </c>
      <c r="B23" s="31" t="s">
        <v>42</v>
      </c>
      <c r="C23" s="31" t="s">
        <v>45</v>
      </c>
      <c r="D23" s="31" t="s">
        <v>36</v>
      </c>
      <c r="E23" s="38">
        <v>43937</v>
      </c>
      <c r="F23" s="31">
        <v>1</v>
      </c>
      <c r="G23" s="31" t="s">
        <v>19</v>
      </c>
      <c r="H23" s="38">
        <v>43936</v>
      </c>
      <c r="I23" s="38">
        <v>43936</v>
      </c>
      <c r="J23" s="38">
        <v>43936</v>
      </c>
      <c r="K23" s="34">
        <v>32411044</v>
      </c>
      <c r="L23" s="16">
        <v>32407812.100000001</v>
      </c>
      <c r="M23" s="19">
        <v>99.990028390000006</v>
      </c>
      <c r="N23" s="29">
        <v>3.6400000000000002E-2</v>
      </c>
      <c r="O23" s="31" t="s">
        <v>16</v>
      </c>
    </row>
    <row r="24" spans="1:15">
      <c r="A24" s="31">
        <f t="shared" si="0"/>
        <v>19</v>
      </c>
      <c r="B24" s="31" t="s">
        <v>42</v>
      </c>
      <c r="C24" s="31" t="s">
        <v>45</v>
      </c>
      <c r="D24" s="31" t="s">
        <v>37</v>
      </c>
      <c r="E24" s="38">
        <v>43937</v>
      </c>
      <c r="F24" s="31">
        <v>1</v>
      </c>
      <c r="G24" s="31" t="s">
        <v>19</v>
      </c>
      <c r="H24" s="38">
        <v>43936</v>
      </c>
      <c r="I24" s="38">
        <v>43936</v>
      </c>
      <c r="J24" s="38">
        <v>43936</v>
      </c>
      <c r="K24" s="34">
        <v>15466438</v>
      </c>
      <c r="L24" s="16">
        <v>15464895.75</v>
      </c>
      <c r="M24" s="19">
        <v>99.990028390000006</v>
      </c>
      <c r="N24" s="29">
        <v>3.6400000000000002E-2</v>
      </c>
      <c r="O24" s="31" t="s">
        <v>16</v>
      </c>
    </row>
    <row r="25" spans="1:15">
      <c r="A25" s="31">
        <f t="shared" si="0"/>
        <v>20</v>
      </c>
      <c r="B25" s="31" t="s">
        <v>42</v>
      </c>
      <c r="C25" s="31" t="s">
        <v>45</v>
      </c>
      <c r="D25" s="31" t="s">
        <v>38</v>
      </c>
      <c r="E25" s="38">
        <v>43937</v>
      </c>
      <c r="F25" s="31">
        <v>1</v>
      </c>
      <c r="G25" s="31" t="s">
        <v>19</v>
      </c>
      <c r="H25" s="38">
        <v>43936</v>
      </c>
      <c r="I25" s="38">
        <v>43936</v>
      </c>
      <c r="J25" s="38">
        <v>43936</v>
      </c>
      <c r="K25" s="34">
        <v>5642461</v>
      </c>
      <c r="L25" s="16">
        <v>5641898.3600000003</v>
      </c>
      <c r="M25" s="19">
        <v>99.990028390000006</v>
      </c>
      <c r="N25" s="29">
        <v>3.6400000000000002E-2</v>
      </c>
      <c r="O25" s="31" t="s">
        <v>16</v>
      </c>
    </row>
    <row r="26" spans="1:15">
      <c r="A26" s="31">
        <f t="shared" si="0"/>
        <v>21</v>
      </c>
      <c r="B26" s="31" t="s">
        <v>42</v>
      </c>
      <c r="C26" s="31" t="s">
        <v>45</v>
      </c>
      <c r="D26" s="31" t="s">
        <v>39</v>
      </c>
      <c r="E26" s="38">
        <v>43937</v>
      </c>
      <c r="F26" s="31">
        <v>1</v>
      </c>
      <c r="G26" s="31" t="s">
        <v>19</v>
      </c>
      <c r="H26" s="38">
        <v>43936</v>
      </c>
      <c r="I26" s="38">
        <v>43936</v>
      </c>
      <c r="J26" s="38">
        <v>43936</v>
      </c>
      <c r="K26" s="34">
        <v>77747482</v>
      </c>
      <c r="L26" s="16">
        <v>77739729.319999993</v>
      </c>
      <c r="M26" s="19">
        <v>99.990028390000006</v>
      </c>
      <c r="N26" s="29">
        <v>3.6400000000000002E-2</v>
      </c>
      <c r="O26" s="31" t="s">
        <v>16</v>
      </c>
    </row>
    <row r="27" spans="1:15">
      <c r="A27" s="31">
        <f t="shared" si="0"/>
        <v>22</v>
      </c>
      <c r="B27" s="31" t="s">
        <v>42</v>
      </c>
      <c r="C27" s="31" t="s">
        <v>45</v>
      </c>
      <c r="D27" s="31" t="s">
        <v>40</v>
      </c>
      <c r="E27" s="38">
        <v>43937</v>
      </c>
      <c r="F27" s="31">
        <v>1</v>
      </c>
      <c r="G27" s="31" t="s">
        <v>19</v>
      </c>
      <c r="H27" s="38">
        <v>43936</v>
      </c>
      <c r="I27" s="38">
        <v>43936</v>
      </c>
      <c r="J27" s="38">
        <v>43936</v>
      </c>
      <c r="K27" s="34">
        <v>7208715</v>
      </c>
      <c r="L27" s="16">
        <v>7207996.1799999997</v>
      </c>
      <c r="M27" s="19">
        <v>99.990028390000006</v>
      </c>
      <c r="N27" s="29">
        <v>3.6400000000000002E-2</v>
      </c>
      <c r="O27" s="31" t="s">
        <v>16</v>
      </c>
    </row>
    <row r="28" spans="1:15">
      <c r="A28" s="31">
        <f t="shared" si="0"/>
        <v>23</v>
      </c>
      <c r="B28" s="31" t="s">
        <v>42</v>
      </c>
      <c r="C28" s="31" t="s">
        <v>45</v>
      </c>
      <c r="D28" s="31" t="s">
        <v>41</v>
      </c>
      <c r="E28" s="38">
        <v>43937</v>
      </c>
      <c r="F28" s="31">
        <v>1</v>
      </c>
      <c r="G28" s="31" t="s">
        <v>19</v>
      </c>
      <c r="H28" s="38">
        <v>43936</v>
      </c>
      <c r="I28" s="38">
        <v>43936</v>
      </c>
      <c r="J28" s="38">
        <v>43936</v>
      </c>
      <c r="K28" s="34">
        <v>68150717</v>
      </c>
      <c r="L28" s="16">
        <v>68143921.280000001</v>
      </c>
      <c r="M28" s="19">
        <v>99.990028390000006</v>
      </c>
      <c r="N28" s="29">
        <v>3.6400000000000002E-2</v>
      </c>
      <c r="O28" s="31" t="s">
        <v>16</v>
      </c>
    </row>
    <row r="29" spans="1:15">
      <c r="A29" s="31"/>
      <c r="B29" s="31"/>
      <c r="C29" s="31"/>
      <c r="D29" s="31"/>
      <c r="E29" s="32"/>
      <c r="F29" s="31"/>
      <c r="G29" s="31"/>
      <c r="H29" s="32"/>
      <c r="I29" s="32"/>
      <c r="J29" s="32"/>
      <c r="K29" s="34"/>
      <c r="L29" s="16"/>
      <c r="M29" s="19"/>
      <c r="N29" s="29"/>
      <c r="O29" s="31"/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selection activeCell="D1" sqref="D1:D104857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+'15-04-2020'!E3+1</f>
        <v>43937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43</v>
      </c>
      <c r="C6" s="31" t="s">
        <v>45</v>
      </c>
      <c r="D6" s="31" t="s">
        <v>18</v>
      </c>
      <c r="E6" s="38">
        <v>43938</v>
      </c>
      <c r="F6" s="31">
        <v>1</v>
      </c>
      <c r="G6" s="31" t="s">
        <v>19</v>
      </c>
      <c r="H6" s="38">
        <v>43937</v>
      </c>
      <c r="I6" s="38">
        <v>43937</v>
      </c>
      <c r="J6" s="38">
        <v>43937</v>
      </c>
      <c r="K6" s="34">
        <v>60060616</v>
      </c>
      <c r="L6" s="16">
        <v>60054860.100000001</v>
      </c>
      <c r="M6" s="19">
        <v>99.990416510000003</v>
      </c>
      <c r="N6" s="29">
        <v>3.49830795E-2</v>
      </c>
      <c r="O6" s="31" t="s">
        <v>16</v>
      </c>
    </row>
    <row r="7" spans="1:15">
      <c r="A7" s="31">
        <f>+A6+1</f>
        <v>2</v>
      </c>
      <c r="B7" s="31" t="s">
        <v>43</v>
      </c>
      <c r="C7" s="31" t="s">
        <v>45</v>
      </c>
      <c r="D7" s="31" t="s">
        <v>20</v>
      </c>
      <c r="E7" s="38">
        <v>43938</v>
      </c>
      <c r="F7" s="31">
        <v>1</v>
      </c>
      <c r="G7" s="31" t="s">
        <v>19</v>
      </c>
      <c r="H7" s="38">
        <v>43937</v>
      </c>
      <c r="I7" s="38">
        <v>43937</v>
      </c>
      <c r="J7" s="38">
        <v>43937</v>
      </c>
      <c r="K7" s="34">
        <v>8248047</v>
      </c>
      <c r="L7" s="16">
        <v>8247256.5499999998</v>
      </c>
      <c r="M7" s="19">
        <v>99.990416510000003</v>
      </c>
      <c r="N7" s="29">
        <v>3.49830795E-2</v>
      </c>
      <c r="O7" s="31" t="s">
        <v>16</v>
      </c>
    </row>
    <row r="8" spans="1:15">
      <c r="A8" s="31">
        <f t="shared" ref="A8:A28" si="0">+A7+1</f>
        <v>3</v>
      </c>
      <c r="B8" s="31" t="s">
        <v>43</v>
      </c>
      <c r="C8" s="31" t="s">
        <v>45</v>
      </c>
      <c r="D8" s="31" t="s">
        <v>21</v>
      </c>
      <c r="E8" s="38">
        <v>43938</v>
      </c>
      <c r="F8" s="31">
        <v>1</v>
      </c>
      <c r="G8" s="31" t="s">
        <v>19</v>
      </c>
      <c r="H8" s="38">
        <v>43937</v>
      </c>
      <c r="I8" s="38">
        <v>43937</v>
      </c>
      <c r="J8" s="38">
        <v>43937</v>
      </c>
      <c r="K8" s="34">
        <v>15991845</v>
      </c>
      <c r="L8" s="16">
        <v>15990312.42</v>
      </c>
      <c r="M8" s="19">
        <v>99.990416510000003</v>
      </c>
      <c r="N8" s="29">
        <v>3.49830795E-2</v>
      </c>
      <c r="O8" s="31" t="s">
        <v>16</v>
      </c>
    </row>
    <row r="9" spans="1:15">
      <c r="A9" s="31">
        <f t="shared" si="0"/>
        <v>4</v>
      </c>
      <c r="B9" s="31" t="s">
        <v>43</v>
      </c>
      <c r="C9" s="31" t="s">
        <v>45</v>
      </c>
      <c r="D9" s="31" t="s">
        <v>22</v>
      </c>
      <c r="E9" s="38">
        <v>43938</v>
      </c>
      <c r="F9" s="31">
        <v>1</v>
      </c>
      <c r="G9" s="31" t="s">
        <v>19</v>
      </c>
      <c r="H9" s="38">
        <v>43937</v>
      </c>
      <c r="I9" s="38">
        <v>43937</v>
      </c>
      <c r="J9" s="38">
        <v>43937</v>
      </c>
      <c r="K9" s="34">
        <v>83978913</v>
      </c>
      <c r="L9" s="16">
        <v>83970864.890000001</v>
      </c>
      <c r="M9" s="19">
        <v>99.990416510000003</v>
      </c>
      <c r="N9" s="29">
        <v>3.49830795E-2</v>
      </c>
      <c r="O9" s="31" t="s">
        <v>16</v>
      </c>
    </row>
    <row r="10" spans="1:15">
      <c r="A10" s="31">
        <f t="shared" si="0"/>
        <v>5</v>
      </c>
      <c r="B10" s="31" t="s">
        <v>43</v>
      </c>
      <c r="C10" s="31" t="s">
        <v>45</v>
      </c>
      <c r="D10" s="31" t="s">
        <v>23</v>
      </c>
      <c r="E10" s="38">
        <v>43938</v>
      </c>
      <c r="F10" s="31">
        <v>1</v>
      </c>
      <c r="G10" s="31" t="s">
        <v>19</v>
      </c>
      <c r="H10" s="38">
        <v>43937</v>
      </c>
      <c r="I10" s="38">
        <v>43937</v>
      </c>
      <c r="J10" s="38">
        <v>43937</v>
      </c>
      <c r="K10" s="34">
        <v>16335001</v>
      </c>
      <c r="L10" s="16">
        <v>16333435.539999999</v>
      </c>
      <c r="M10" s="19">
        <v>99.990416510000003</v>
      </c>
      <c r="N10" s="29">
        <v>3.49830795E-2</v>
      </c>
      <c r="O10" s="31" t="s">
        <v>16</v>
      </c>
    </row>
    <row r="11" spans="1:15">
      <c r="A11" s="31">
        <f t="shared" si="0"/>
        <v>6</v>
      </c>
      <c r="B11" s="31" t="s">
        <v>43</v>
      </c>
      <c r="C11" s="31" t="s">
        <v>45</v>
      </c>
      <c r="D11" s="31" t="s">
        <v>24</v>
      </c>
      <c r="E11" s="38">
        <v>43938</v>
      </c>
      <c r="F11" s="31">
        <v>1</v>
      </c>
      <c r="G11" s="31" t="s">
        <v>19</v>
      </c>
      <c r="H11" s="38">
        <v>43937</v>
      </c>
      <c r="I11" s="38">
        <v>43937</v>
      </c>
      <c r="J11" s="38">
        <v>43937</v>
      </c>
      <c r="K11" s="34">
        <v>9933324</v>
      </c>
      <c r="L11" s="16">
        <v>9932372.0399999991</v>
      </c>
      <c r="M11" s="19">
        <v>99.990416510000003</v>
      </c>
      <c r="N11" s="29">
        <v>3.49830795E-2</v>
      </c>
      <c r="O11" s="31" t="s">
        <v>16</v>
      </c>
    </row>
    <row r="12" spans="1:15">
      <c r="A12" s="31">
        <f t="shared" si="0"/>
        <v>7</v>
      </c>
      <c r="B12" s="31" t="s">
        <v>43</v>
      </c>
      <c r="C12" s="31" t="s">
        <v>45</v>
      </c>
      <c r="D12" s="31" t="s">
        <v>25</v>
      </c>
      <c r="E12" s="38">
        <v>43938</v>
      </c>
      <c r="F12" s="31">
        <v>1</v>
      </c>
      <c r="G12" s="31" t="s">
        <v>19</v>
      </c>
      <c r="H12" s="38">
        <v>43937</v>
      </c>
      <c r="I12" s="38">
        <v>43937</v>
      </c>
      <c r="J12" s="38">
        <v>43937</v>
      </c>
      <c r="K12" s="34">
        <v>58621</v>
      </c>
      <c r="L12" s="16">
        <v>58615.38</v>
      </c>
      <c r="M12" s="19">
        <v>99.990416510000003</v>
      </c>
      <c r="N12" s="29">
        <v>3.49830795E-2</v>
      </c>
      <c r="O12" s="31" t="s">
        <v>16</v>
      </c>
    </row>
    <row r="13" spans="1:15">
      <c r="A13" s="31">
        <f t="shared" si="0"/>
        <v>8</v>
      </c>
      <c r="B13" s="31" t="s">
        <v>43</v>
      </c>
      <c r="C13" s="31" t="s">
        <v>45</v>
      </c>
      <c r="D13" s="31" t="s">
        <v>26</v>
      </c>
      <c r="E13" s="38">
        <v>43938</v>
      </c>
      <c r="F13" s="31">
        <v>1</v>
      </c>
      <c r="G13" s="31" t="s">
        <v>19</v>
      </c>
      <c r="H13" s="38">
        <v>43937</v>
      </c>
      <c r="I13" s="38">
        <v>43937</v>
      </c>
      <c r="J13" s="38">
        <v>43937</v>
      </c>
      <c r="K13" s="34">
        <v>24519263</v>
      </c>
      <c r="L13" s="16">
        <v>24516913.199999999</v>
      </c>
      <c r="M13" s="19">
        <v>99.990416510000003</v>
      </c>
      <c r="N13" s="29">
        <v>3.49830795E-2</v>
      </c>
      <c r="O13" s="31" t="s">
        <v>16</v>
      </c>
    </row>
    <row r="14" spans="1:15">
      <c r="A14" s="31">
        <f t="shared" si="0"/>
        <v>9</v>
      </c>
      <c r="B14" s="31" t="s">
        <v>43</v>
      </c>
      <c r="C14" s="31" t="s">
        <v>45</v>
      </c>
      <c r="D14" s="31" t="s">
        <v>27</v>
      </c>
      <c r="E14" s="38">
        <v>43938</v>
      </c>
      <c r="F14" s="31">
        <v>1</v>
      </c>
      <c r="G14" s="31" t="s">
        <v>19</v>
      </c>
      <c r="H14" s="38">
        <v>43937</v>
      </c>
      <c r="I14" s="38">
        <v>43937</v>
      </c>
      <c r="J14" s="38">
        <v>43937</v>
      </c>
      <c r="K14" s="34">
        <v>22216755</v>
      </c>
      <c r="L14" s="16">
        <v>22214625.859999999</v>
      </c>
      <c r="M14" s="19">
        <v>99.990416510000003</v>
      </c>
      <c r="N14" s="29">
        <v>3.49830795E-2</v>
      </c>
      <c r="O14" s="31" t="s">
        <v>16</v>
      </c>
    </row>
    <row r="15" spans="1:15">
      <c r="A15" s="31">
        <f t="shared" si="0"/>
        <v>10</v>
      </c>
      <c r="B15" s="31" t="s">
        <v>43</v>
      </c>
      <c r="C15" s="31" t="s">
        <v>45</v>
      </c>
      <c r="D15" s="31" t="s">
        <v>28</v>
      </c>
      <c r="E15" s="38">
        <v>43938</v>
      </c>
      <c r="F15" s="31">
        <v>1</v>
      </c>
      <c r="G15" s="31" t="s">
        <v>19</v>
      </c>
      <c r="H15" s="38">
        <v>43937</v>
      </c>
      <c r="I15" s="38">
        <v>43937</v>
      </c>
      <c r="J15" s="38">
        <v>43937</v>
      </c>
      <c r="K15" s="34">
        <v>14639841</v>
      </c>
      <c r="L15" s="16">
        <v>14638437.99</v>
      </c>
      <c r="M15" s="19">
        <v>99.990416510000003</v>
      </c>
      <c r="N15" s="29">
        <v>3.49830795E-2</v>
      </c>
      <c r="O15" s="31" t="s">
        <v>16</v>
      </c>
    </row>
    <row r="16" spans="1:15">
      <c r="A16" s="31">
        <f t="shared" si="0"/>
        <v>11</v>
      </c>
      <c r="B16" s="31" t="s">
        <v>43</v>
      </c>
      <c r="C16" s="31" t="s">
        <v>45</v>
      </c>
      <c r="D16" s="31" t="s">
        <v>29</v>
      </c>
      <c r="E16" s="38">
        <v>43938</v>
      </c>
      <c r="F16" s="31">
        <v>1</v>
      </c>
      <c r="G16" s="31" t="s">
        <v>19</v>
      </c>
      <c r="H16" s="38">
        <v>43937</v>
      </c>
      <c r="I16" s="38">
        <v>43937</v>
      </c>
      <c r="J16" s="38">
        <v>43937</v>
      </c>
      <c r="K16" s="34">
        <v>3670633</v>
      </c>
      <c r="L16" s="16">
        <v>3670281.23</v>
      </c>
      <c r="M16" s="19">
        <v>99.990416510000003</v>
      </c>
      <c r="N16" s="29">
        <v>3.49830795E-2</v>
      </c>
      <c r="O16" s="31" t="s">
        <v>16</v>
      </c>
    </row>
    <row r="17" spans="1:15">
      <c r="A17" s="31">
        <f t="shared" si="0"/>
        <v>12</v>
      </c>
      <c r="B17" s="31" t="s">
        <v>43</v>
      </c>
      <c r="C17" s="31" t="s">
        <v>45</v>
      </c>
      <c r="D17" s="31" t="s">
        <v>30</v>
      </c>
      <c r="E17" s="38">
        <v>43938</v>
      </c>
      <c r="F17" s="31">
        <v>1</v>
      </c>
      <c r="G17" s="31" t="s">
        <v>19</v>
      </c>
      <c r="H17" s="38">
        <v>43937</v>
      </c>
      <c r="I17" s="38">
        <v>43937</v>
      </c>
      <c r="J17" s="38">
        <v>43937</v>
      </c>
      <c r="K17" s="34">
        <v>25928539</v>
      </c>
      <c r="L17" s="16">
        <v>25926054.140000001</v>
      </c>
      <c r="M17" s="19">
        <v>99.990416510000003</v>
      </c>
      <c r="N17" s="29">
        <v>3.49830795E-2</v>
      </c>
      <c r="O17" s="31" t="s">
        <v>16</v>
      </c>
    </row>
    <row r="18" spans="1:15">
      <c r="A18" s="31">
        <f t="shared" si="0"/>
        <v>13</v>
      </c>
      <c r="B18" s="31" t="s">
        <v>43</v>
      </c>
      <c r="C18" s="31" t="s">
        <v>45</v>
      </c>
      <c r="D18" s="31" t="s">
        <v>31</v>
      </c>
      <c r="E18" s="38">
        <v>43938</v>
      </c>
      <c r="F18" s="31">
        <v>1</v>
      </c>
      <c r="G18" s="31" t="s">
        <v>19</v>
      </c>
      <c r="H18" s="38">
        <v>43937</v>
      </c>
      <c r="I18" s="38">
        <v>43937</v>
      </c>
      <c r="J18" s="38">
        <v>43937</v>
      </c>
      <c r="K18" s="34">
        <v>1872101</v>
      </c>
      <c r="L18" s="16">
        <v>1871921.59</v>
      </c>
      <c r="M18" s="19">
        <v>99.990416510000003</v>
      </c>
      <c r="N18" s="29">
        <v>3.49830795E-2</v>
      </c>
      <c r="O18" s="31" t="s">
        <v>16</v>
      </c>
    </row>
    <row r="19" spans="1:15">
      <c r="A19" s="31">
        <f t="shared" si="0"/>
        <v>14</v>
      </c>
      <c r="B19" s="31" t="s">
        <v>43</v>
      </c>
      <c r="C19" s="31" t="s">
        <v>45</v>
      </c>
      <c r="D19" s="31" t="s">
        <v>32</v>
      </c>
      <c r="E19" s="38">
        <v>43938</v>
      </c>
      <c r="F19" s="31">
        <v>1</v>
      </c>
      <c r="G19" s="31" t="s">
        <v>19</v>
      </c>
      <c r="H19" s="38">
        <v>43937</v>
      </c>
      <c r="I19" s="38">
        <v>43937</v>
      </c>
      <c r="J19" s="38">
        <v>43937</v>
      </c>
      <c r="K19" s="34">
        <v>990834334</v>
      </c>
      <c r="L19" s="16">
        <v>990739377.49000001</v>
      </c>
      <c r="M19" s="19">
        <v>99.990416510000003</v>
      </c>
      <c r="N19" s="29">
        <v>3.49830795E-2</v>
      </c>
      <c r="O19" s="31" t="s">
        <v>16</v>
      </c>
    </row>
    <row r="20" spans="1:15">
      <c r="A20" s="31">
        <f t="shared" si="0"/>
        <v>15</v>
      </c>
      <c r="B20" s="31" t="s">
        <v>43</v>
      </c>
      <c r="C20" s="31" t="s">
        <v>45</v>
      </c>
      <c r="D20" s="31" t="s">
        <v>33</v>
      </c>
      <c r="E20" s="38">
        <v>43938</v>
      </c>
      <c r="F20" s="31">
        <v>1</v>
      </c>
      <c r="G20" s="31" t="s">
        <v>19</v>
      </c>
      <c r="H20" s="38">
        <v>43937</v>
      </c>
      <c r="I20" s="38">
        <v>43937</v>
      </c>
      <c r="J20" s="38">
        <v>43937</v>
      </c>
      <c r="K20" s="34">
        <v>21497226</v>
      </c>
      <c r="L20" s="16">
        <v>21495165.82</v>
      </c>
      <c r="M20" s="19">
        <v>99.990416510000003</v>
      </c>
      <c r="N20" s="29">
        <v>3.49830795E-2</v>
      </c>
      <c r="O20" s="31" t="s">
        <v>16</v>
      </c>
    </row>
    <row r="21" spans="1:15">
      <c r="A21" s="31">
        <f t="shared" si="0"/>
        <v>16</v>
      </c>
      <c r="B21" s="31" t="s">
        <v>43</v>
      </c>
      <c r="C21" s="31" t="s">
        <v>45</v>
      </c>
      <c r="D21" s="31" t="s">
        <v>34</v>
      </c>
      <c r="E21" s="38">
        <v>43938</v>
      </c>
      <c r="F21" s="31">
        <v>1</v>
      </c>
      <c r="G21" s="31" t="s">
        <v>19</v>
      </c>
      <c r="H21" s="38">
        <v>43937</v>
      </c>
      <c r="I21" s="38">
        <v>43937</v>
      </c>
      <c r="J21" s="38">
        <v>43937</v>
      </c>
      <c r="K21" s="34">
        <v>6768</v>
      </c>
      <c r="L21" s="16">
        <v>6767.35</v>
      </c>
      <c r="M21" s="19">
        <v>99.990416510000003</v>
      </c>
      <c r="N21" s="29">
        <v>3.49830795E-2</v>
      </c>
      <c r="O21" s="31" t="s">
        <v>16</v>
      </c>
    </row>
    <row r="22" spans="1:15">
      <c r="A22" s="31">
        <f t="shared" si="0"/>
        <v>17</v>
      </c>
      <c r="B22" s="31" t="s">
        <v>43</v>
      </c>
      <c r="C22" s="31" t="s">
        <v>45</v>
      </c>
      <c r="D22" s="31" t="s">
        <v>35</v>
      </c>
      <c r="E22" s="38">
        <v>43938</v>
      </c>
      <c r="F22" s="31">
        <v>1</v>
      </c>
      <c r="G22" s="31" t="s">
        <v>19</v>
      </c>
      <c r="H22" s="38">
        <v>43937</v>
      </c>
      <c r="I22" s="38">
        <v>43937</v>
      </c>
      <c r="J22" s="38">
        <v>43937</v>
      </c>
      <c r="K22" s="34">
        <v>1396901</v>
      </c>
      <c r="L22" s="16">
        <v>1396767.13</v>
      </c>
      <c r="M22" s="19">
        <v>99.990416510000003</v>
      </c>
      <c r="N22" s="29">
        <v>3.49830795E-2</v>
      </c>
      <c r="O22" s="31" t="s">
        <v>16</v>
      </c>
    </row>
    <row r="23" spans="1:15">
      <c r="A23" s="31">
        <f t="shared" si="0"/>
        <v>18</v>
      </c>
      <c r="B23" s="31" t="s">
        <v>43</v>
      </c>
      <c r="C23" s="31" t="s">
        <v>45</v>
      </c>
      <c r="D23" s="31" t="s">
        <v>36</v>
      </c>
      <c r="E23" s="38">
        <v>43938</v>
      </c>
      <c r="F23" s="31">
        <v>1</v>
      </c>
      <c r="G23" s="31" t="s">
        <v>19</v>
      </c>
      <c r="H23" s="38">
        <v>43937</v>
      </c>
      <c r="I23" s="38">
        <v>43937</v>
      </c>
      <c r="J23" s="38">
        <v>43937</v>
      </c>
      <c r="K23" s="34">
        <v>32171383</v>
      </c>
      <c r="L23" s="16">
        <v>32168299.859999999</v>
      </c>
      <c r="M23" s="19">
        <v>99.990416510000003</v>
      </c>
      <c r="N23" s="29">
        <v>3.49830795E-2</v>
      </c>
      <c r="O23" s="31" t="s">
        <v>16</v>
      </c>
    </row>
    <row r="24" spans="1:15">
      <c r="A24" s="31">
        <f t="shared" si="0"/>
        <v>19</v>
      </c>
      <c r="B24" s="31" t="s">
        <v>43</v>
      </c>
      <c r="C24" s="31" t="s">
        <v>45</v>
      </c>
      <c r="D24" s="31" t="s">
        <v>37</v>
      </c>
      <c r="E24" s="38">
        <v>43938</v>
      </c>
      <c r="F24" s="31">
        <v>1</v>
      </c>
      <c r="G24" s="31" t="s">
        <v>19</v>
      </c>
      <c r="H24" s="38">
        <v>43937</v>
      </c>
      <c r="I24" s="38">
        <v>43937</v>
      </c>
      <c r="J24" s="38">
        <v>43937</v>
      </c>
      <c r="K24" s="34">
        <v>15770522</v>
      </c>
      <c r="L24" s="16">
        <v>15769010.630000001</v>
      </c>
      <c r="M24" s="19">
        <v>99.990416510000003</v>
      </c>
      <c r="N24" s="29">
        <v>3.49830795E-2</v>
      </c>
      <c r="O24" s="31" t="s">
        <v>16</v>
      </c>
    </row>
    <row r="25" spans="1:15">
      <c r="A25" s="31">
        <f t="shared" si="0"/>
        <v>20</v>
      </c>
      <c r="B25" s="31" t="s">
        <v>43</v>
      </c>
      <c r="C25" s="31" t="s">
        <v>45</v>
      </c>
      <c r="D25" s="31" t="s">
        <v>38</v>
      </c>
      <c r="E25" s="38">
        <v>43938</v>
      </c>
      <c r="F25" s="31">
        <v>1</v>
      </c>
      <c r="G25" s="31" t="s">
        <v>19</v>
      </c>
      <c r="H25" s="38">
        <v>43937</v>
      </c>
      <c r="I25" s="38">
        <v>43937</v>
      </c>
      <c r="J25" s="38">
        <v>43937</v>
      </c>
      <c r="K25" s="34">
        <v>5639351</v>
      </c>
      <c r="L25" s="16">
        <v>5638810.5499999998</v>
      </c>
      <c r="M25" s="19">
        <v>99.990416510000003</v>
      </c>
      <c r="N25" s="29">
        <v>3.49830795E-2</v>
      </c>
      <c r="O25" s="31" t="s">
        <v>16</v>
      </c>
    </row>
    <row r="26" spans="1:15">
      <c r="A26" s="31">
        <f t="shared" si="0"/>
        <v>21</v>
      </c>
      <c r="B26" s="31" t="s">
        <v>43</v>
      </c>
      <c r="C26" s="31" t="s">
        <v>45</v>
      </c>
      <c r="D26" s="31" t="s">
        <v>39</v>
      </c>
      <c r="E26" s="38">
        <v>43938</v>
      </c>
      <c r="F26" s="31">
        <v>1</v>
      </c>
      <c r="G26" s="31" t="s">
        <v>19</v>
      </c>
      <c r="H26" s="38">
        <v>43937</v>
      </c>
      <c r="I26" s="38">
        <v>43937</v>
      </c>
      <c r="J26" s="38">
        <v>43937</v>
      </c>
      <c r="K26" s="34">
        <v>47606008</v>
      </c>
      <c r="L26" s="16">
        <v>47601445.68</v>
      </c>
      <c r="M26" s="19">
        <v>99.990416510000003</v>
      </c>
      <c r="N26" s="29">
        <v>3.49830795E-2</v>
      </c>
      <c r="O26" s="31" t="s">
        <v>16</v>
      </c>
    </row>
    <row r="27" spans="1:15">
      <c r="A27" s="31">
        <f t="shared" si="0"/>
        <v>22</v>
      </c>
      <c r="B27" s="31" t="s">
        <v>43</v>
      </c>
      <c r="C27" s="31" t="s">
        <v>45</v>
      </c>
      <c r="D27" s="31" t="s">
        <v>40</v>
      </c>
      <c r="E27" s="38">
        <v>43938</v>
      </c>
      <c r="F27" s="31">
        <v>1</v>
      </c>
      <c r="G27" s="31" t="s">
        <v>19</v>
      </c>
      <c r="H27" s="38">
        <v>43937</v>
      </c>
      <c r="I27" s="38">
        <v>43937</v>
      </c>
      <c r="J27" s="38">
        <v>43937</v>
      </c>
      <c r="K27" s="34">
        <v>7209434</v>
      </c>
      <c r="L27" s="16">
        <v>7208743.0800000001</v>
      </c>
      <c r="M27" s="19">
        <v>99.990416510000003</v>
      </c>
      <c r="N27" s="29">
        <v>3.49830795E-2</v>
      </c>
      <c r="O27" s="31" t="s">
        <v>16</v>
      </c>
    </row>
    <row r="28" spans="1:15">
      <c r="A28" s="31">
        <f t="shared" si="0"/>
        <v>23</v>
      </c>
      <c r="B28" s="31" t="s">
        <v>43</v>
      </c>
      <c r="C28" s="31" t="s">
        <v>45</v>
      </c>
      <c r="D28" s="31" t="s">
        <v>41</v>
      </c>
      <c r="E28" s="38">
        <v>43938</v>
      </c>
      <c r="F28" s="31">
        <v>1</v>
      </c>
      <c r="G28" s="31" t="s">
        <v>19</v>
      </c>
      <c r="H28" s="38">
        <v>43937</v>
      </c>
      <c r="I28" s="38">
        <v>43937</v>
      </c>
      <c r="J28" s="38">
        <v>43937</v>
      </c>
      <c r="K28" s="34">
        <v>67914574</v>
      </c>
      <c r="L28" s="16">
        <v>67908065.409999996</v>
      </c>
      <c r="M28" s="19">
        <v>99.990416510000003</v>
      </c>
      <c r="N28" s="29">
        <v>3.49830795E-2</v>
      </c>
      <c r="O28" s="31" t="s">
        <v>16</v>
      </c>
    </row>
    <row r="29" spans="1:15">
      <c r="A29" s="31"/>
      <c r="B29" s="31"/>
      <c r="C29" s="31"/>
      <c r="D29" s="31"/>
      <c r="E29" s="32"/>
      <c r="F29" s="31"/>
      <c r="G29" s="31"/>
      <c r="H29" s="32"/>
      <c r="I29" s="32"/>
      <c r="J29" s="32"/>
      <c r="K29" s="34"/>
      <c r="L29" s="16"/>
      <c r="M29" s="19"/>
      <c r="N29" s="29"/>
      <c r="O29" s="31"/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D18" sqref="D18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+'16-04-2020'!E3+1</f>
        <v>43938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44</v>
      </c>
      <c r="C6" s="31" t="s">
        <v>45</v>
      </c>
      <c r="D6" s="31" t="s">
        <v>18</v>
      </c>
      <c r="E6" s="38">
        <v>43941</v>
      </c>
      <c r="F6" s="31">
        <v>3</v>
      </c>
      <c r="G6" s="31" t="s">
        <v>19</v>
      </c>
      <c r="H6" s="38">
        <v>43938</v>
      </c>
      <c r="I6" s="38">
        <v>43938</v>
      </c>
      <c r="J6" s="38">
        <v>43938</v>
      </c>
      <c r="K6" s="34">
        <v>111392414</v>
      </c>
      <c r="L6" s="16">
        <v>111371822.48</v>
      </c>
      <c r="M6" s="19">
        <v>99.981514430000004</v>
      </c>
      <c r="N6" s="29">
        <v>2.2494935900000002E-2</v>
      </c>
      <c r="O6" s="31" t="s">
        <v>16</v>
      </c>
    </row>
    <row r="7" spans="1:15">
      <c r="A7" s="31">
        <f>+A6+1</f>
        <v>2</v>
      </c>
      <c r="B7" s="31" t="s">
        <v>44</v>
      </c>
      <c r="C7" s="31" t="s">
        <v>45</v>
      </c>
      <c r="D7" s="31" t="s">
        <v>20</v>
      </c>
      <c r="E7" s="38">
        <v>43941</v>
      </c>
      <c r="F7" s="31">
        <v>3</v>
      </c>
      <c r="G7" s="31" t="s">
        <v>19</v>
      </c>
      <c r="H7" s="38">
        <v>43938</v>
      </c>
      <c r="I7" s="38">
        <v>43938</v>
      </c>
      <c r="J7" s="38">
        <v>43938</v>
      </c>
      <c r="K7" s="34">
        <v>8249786</v>
      </c>
      <c r="L7" s="16">
        <v>8248260.9800000004</v>
      </c>
      <c r="M7" s="19">
        <v>99.981514430000004</v>
      </c>
      <c r="N7" s="29">
        <v>2.2494935900000002E-2</v>
      </c>
      <c r="O7" s="31" t="s">
        <v>16</v>
      </c>
    </row>
    <row r="8" spans="1:15">
      <c r="A8" s="31">
        <f t="shared" ref="A8:A28" si="0">+A7+1</f>
        <v>3</v>
      </c>
      <c r="B8" s="31" t="s">
        <v>44</v>
      </c>
      <c r="C8" s="31" t="s">
        <v>45</v>
      </c>
      <c r="D8" s="31" t="s">
        <v>21</v>
      </c>
      <c r="E8" s="38">
        <v>43941</v>
      </c>
      <c r="F8" s="31">
        <v>3</v>
      </c>
      <c r="G8" s="31" t="s">
        <v>19</v>
      </c>
      <c r="H8" s="38">
        <v>43938</v>
      </c>
      <c r="I8" s="38">
        <v>43938</v>
      </c>
      <c r="J8" s="38">
        <v>43938</v>
      </c>
      <c r="K8" s="34">
        <v>15994629</v>
      </c>
      <c r="L8" s="16">
        <v>15991672.300000001</v>
      </c>
      <c r="M8" s="19">
        <v>99.981514430000004</v>
      </c>
      <c r="N8" s="29">
        <v>2.2494935900000002E-2</v>
      </c>
      <c r="O8" s="31" t="s">
        <v>16</v>
      </c>
    </row>
    <row r="9" spans="1:15">
      <c r="A9" s="31">
        <f t="shared" si="0"/>
        <v>4</v>
      </c>
      <c r="B9" s="31" t="s">
        <v>44</v>
      </c>
      <c r="C9" s="31" t="s">
        <v>45</v>
      </c>
      <c r="D9" s="31" t="s">
        <v>22</v>
      </c>
      <c r="E9" s="38">
        <v>43941</v>
      </c>
      <c r="F9" s="31">
        <v>3</v>
      </c>
      <c r="G9" s="31" t="s">
        <v>19</v>
      </c>
      <c r="H9" s="38">
        <v>43938</v>
      </c>
      <c r="I9" s="38">
        <v>43938</v>
      </c>
      <c r="J9" s="38">
        <v>43938</v>
      </c>
      <c r="K9" s="34">
        <v>83560929</v>
      </c>
      <c r="L9" s="16">
        <v>83545482.290000007</v>
      </c>
      <c r="M9" s="19">
        <v>99.981514430000004</v>
      </c>
      <c r="N9" s="29">
        <v>2.2494935900000002E-2</v>
      </c>
      <c r="O9" s="31" t="s">
        <v>16</v>
      </c>
    </row>
    <row r="10" spans="1:15">
      <c r="A10" s="31">
        <f t="shared" si="0"/>
        <v>5</v>
      </c>
      <c r="B10" s="31" t="s">
        <v>44</v>
      </c>
      <c r="C10" s="31" t="s">
        <v>45</v>
      </c>
      <c r="D10" s="31" t="s">
        <v>23</v>
      </c>
      <c r="E10" s="38">
        <v>43941</v>
      </c>
      <c r="F10" s="31">
        <v>3</v>
      </c>
      <c r="G10" s="31" t="s">
        <v>19</v>
      </c>
      <c r="H10" s="38">
        <v>43938</v>
      </c>
      <c r="I10" s="38">
        <v>43938</v>
      </c>
      <c r="J10" s="38">
        <v>43938</v>
      </c>
      <c r="K10" s="34">
        <v>17496267</v>
      </c>
      <c r="L10" s="16">
        <v>17493032.719999999</v>
      </c>
      <c r="M10" s="19">
        <v>99.981514430000004</v>
      </c>
      <c r="N10" s="29">
        <v>2.2494935900000002E-2</v>
      </c>
      <c r="O10" s="31" t="s">
        <v>16</v>
      </c>
    </row>
    <row r="11" spans="1:15">
      <c r="A11" s="31">
        <f t="shared" si="0"/>
        <v>6</v>
      </c>
      <c r="B11" s="31" t="s">
        <v>44</v>
      </c>
      <c r="C11" s="31" t="s">
        <v>45</v>
      </c>
      <c r="D11" s="31" t="s">
        <v>24</v>
      </c>
      <c r="E11" s="38">
        <v>43941</v>
      </c>
      <c r="F11" s="31">
        <v>3</v>
      </c>
      <c r="G11" s="31" t="s">
        <v>19</v>
      </c>
      <c r="H11" s="38">
        <v>43938</v>
      </c>
      <c r="I11" s="38">
        <v>43938</v>
      </c>
      <c r="J11" s="38">
        <v>43938</v>
      </c>
      <c r="K11" s="34">
        <v>9991059</v>
      </c>
      <c r="L11" s="16">
        <v>9989212.0999999996</v>
      </c>
      <c r="M11" s="19">
        <v>99.981514430000004</v>
      </c>
      <c r="N11" s="29">
        <v>2.2494935900000002E-2</v>
      </c>
      <c r="O11" s="31" t="s">
        <v>16</v>
      </c>
    </row>
    <row r="12" spans="1:15">
      <c r="A12" s="31">
        <f t="shared" si="0"/>
        <v>7</v>
      </c>
      <c r="B12" s="31" t="s">
        <v>44</v>
      </c>
      <c r="C12" s="31" t="s">
        <v>45</v>
      </c>
      <c r="D12" s="31" t="s">
        <v>25</v>
      </c>
      <c r="E12" s="38">
        <v>43941</v>
      </c>
      <c r="F12" s="31">
        <v>3</v>
      </c>
      <c r="G12" s="31" t="s">
        <v>19</v>
      </c>
      <c r="H12" s="38">
        <v>43938</v>
      </c>
      <c r="I12" s="38">
        <v>43938</v>
      </c>
      <c r="J12" s="38">
        <v>43938</v>
      </c>
      <c r="K12" s="34">
        <v>406973</v>
      </c>
      <c r="L12" s="16">
        <v>406897.77</v>
      </c>
      <c r="M12" s="19">
        <v>99.981514430000004</v>
      </c>
      <c r="N12" s="29">
        <v>2.2494935900000002E-2</v>
      </c>
      <c r="O12" s="31" t="s">
        <v>16</v>
      </c>
    </row>
    <row r="13" spans="1:15">
      <c r="A13" s="31">
        <f t="shared" si="0"/>
        <v>8</v>
      </c>
      <c r="B13" s="31" t="s">
        <v>44</v>
      </c>
      <c r="C13" s="31" t="s">
        <v>45</v>
      </c>
      <c r="D13" s="31" t="s">
        <v>26</v>
      </c>
      <c r="E13" s="38">
        <v>43941</v>
      </c>
      <c r="F13" s="31">
        <v>3</v>
      </c>
      <c r="G13" s="31" t="s">
        <v>19</v>
      </c>
      <c r="H13" s="38">
        <v>43938</v>
      </c>
      <c r="I13" s="38">
        <v>43938</v>
      </c>
      <c r="J13" s="38">
        <v>43938</v>
      </c>
      <c r="K13" s="34">
        <v>25286893</v>
      </c>
      <c r="L13" s="16">
        <v>25282218.57</v>
      </c>
      <c r="M13" s="19">
        <v>99.981514430000004</v>
      </c>
      <c r="N13" s="29">
        <v>2.2494935900000002E-2</v>
      </c>
      <c r="O13" s="31" t="s">
        <v>16</v>
      </c>
    </row>
    <row r="14" spans="1:15">
      <c r="A14" s="31">
        <f t="shared" si="0"/>
        <v>9</v>
      </c>
      <c r="B14" s="31" t="s">
        <v>44</v>
      </c>
      <c r="C14" s="31" t="s">
        <v>45</v>
      </c>
      <c r="D14" s="31" t="s">
        <v>27</v>
      </c>
      <c r="E14" s="38">
        <v>43941</v>
      </c>
      <c r="F14" s="31">
        <v>3</v>
      </c>
      <c r="G14" s="31" t="s">
        <v>19</v>
      </c>
      <c r="H14" s="38">
        <v>43938</v>
      </c>
      <c r="I14" s="38">
        <v>43938</v>
      </c>
      <c r="J14" s="38">
        <v>43938</v>
      </c>
      <c r="K14" s="34">
        <v>22218089</v>
      </c>
      <c r="L14" s="16">
        <v>22213981.859999999</v>
      </c>
      <c r="M14" s="19">
        <v>99.981514430000004</v>
      </c>
      <c r="N14" s="29">
        <v>2.2494935900000002E-2</v>
      </c>
      <c r="O14" s="31" t="s">
        <v>16</v>
      </c>
    </row>
    <row r="15" spans="1:15">
      <c r="A15" s="31">
        <f t="shared" si="0"/>
        <v>10</v>
      </c>
      <c r="B15" s="31" t="s">
        <v>44</v>
      </c>
      <c r="C15" s="31" t="s">
        <v>45</v>
      </c>
      <c r="D15" s="31" t="s">
        <v>28</v>
      </c>
      <c r="E15" s="38">
        <v>43941</v>
      </c>
      <c r="F15" s="31">
        <v>3</v>
      </c>
      <c r="G15" s="31" t="s">
        <v>19</v>
      </c>
      <c r="H15" s="38">
        <v>43938</v>
      </c>
      <c r="I15" s="38">
        <v>43938</v>
      </c>
      <c r="J15" s="38">
        <v>43938</v>
      </c>
      <c r="K15" s="34">
        <v>15167617</v>
      </c>
      <c r="L15" s="16">
        <v>15164813.18</v>
      </c>
      <c r="M15" s="19">
        <v>99.981514430000004</v>
      </c>
      <c r="N15" s="29">
        <v>2.2494935900000002E-2</v>
      </c>
      <c r="O15" s="31" t="s">
        <v>16</v>
      </c>
    </row>
    <row r="16" spans="1:15">
      <c r="A16" s="31">
        <f t="shared" si="0"/>
        <v>11</v>
      </c>
      <c r="B16" s="31" t="s">
        <v>44</v>
      </c>
      <c r="C16" s="31" t="s">
        <v>45</v>
      </c>
      <c r="D16" s="31" t="s">
        <v>29</v>
      </c>
      <c r="E16" s="38">
        <v>43941</v>
      </c>
      <c r="F16" s="31">
        <v>3</v>
      </c>
      <c r="G16" s="31" t="s">
        <v>19</v>
      </c>
      <c r="H16" s="38">
        <v>43938</v>
      </c>
      <c r="I16" s="38">
        <v>43938</v>
      </c>
      <c r="J16" s="38">
        <v>43938</v>
      </c>
      <c r="K16" s="34">
        <v>4898807</v>
      </c>
      <c r="L16" s="16">
        <v>4897901.43</v>
      </c>
      <c r="M16" s="19">
        <v>99.981514430000004</v>
      </c>
      <c r="N16" s="29">
        <v>2.2494935900000002E-2</v>
      </c>
      <c r="O16" s="31" t="s">
        <v>16</v>
      </c>
    </row>
    <row r="17" spans="1:15">
      <c r="A17" s="31">
        <f t="shared" si="0"/>
        <v>12</v>
      </c>
      <c r="B17" s="31" t="s">
        <v>44</v>
      </c>
      <c r="C17" s="31" t="s">
        <v>45</v>
      </c>
      <c r="D17" s="31" t="s">
        <v>30</v>
      </c>
      <c r="E17" s="38">
        <v>43941</v>
      </c>
      <c r="F17" s="31">
        <v>3</v>
      </c>
      <c r="G17" s="31" t="s">
        <v>19</v>
      </c>
      <c r="H17" s="38">
        <v>43938</v>
      </c>
      <c r="I17" s="38">
        <v>43938</v>
      </c>
      <c r="J17" s="38">
        <v>43938</v>
      </c>
      <c r="K17" s="34">
        <v>7210094</v>
      </c>
      <c r="L17" s="16">
        <v>7208761.1699999999</v>
      </c>
      <c r="M17" s="19">
        <v>99.981514430000004</v>
      </c>
      <c r="N17" s="29">
        <v>2.2494935900000002E-2</v>
      </c>
      <c r="O17" s="31" t="s">
        <v>16</v>
      </c>
    </row>
    <row r="18" spans="1:15">
      <c r="A18" s="31">
        <f t="shared" si="0"/>
        <v>13</v>
      </c>
      <c r="B18" s="31" t="s">
        <v>44</v>
      </c>
      <c r="C18" s="31" t="s">
        <v>45</v>
      </c>
      <c r="D18" s="31" t="s">
        <v>31</v>
      </c>
      <c r="E18" s="38">
        <v>43941</v>
      </c>
      <c r="F18" s="31">
        <v>3</v>
      </c>
      <c r="G18" s="31" t="s">
        <v>19</v>
      </c>
      <c r="H18" s="38">
        <v>43938</v>
      </c>
      <c r="I18" s="38">
        <v>43938</v>
      </c>
      <c r="J18" s="38">
        <v>43938</v>
      </c>
      <c r="K18" s="34">
        <v>5986465</v>
      </c>
      <c r="L18" s="16">
        <v>5985358.3700000001</v>
      </c>
      <c r="M18" s="19">
        <v>99.981514430000004</v>
      </c>
      <c r="N18" s="29">
        <v>2.2494935900000002E-2</v>
      </c>
      <c r="O18" s="31" t="s">
        <v>16</v>
      </c>
    </row>
    <row r="19" spans="1:15">
      <c r="A19" s="31">
        <f t="shared" si="0"/>
        <v>14</v>
      </c>
      <c r="B19" s="31" t="s">
        <v>44</v>
      </c>
      <c r="C19" s="31" t="s">
        <v>45</v>
      </c>
      <c r="D19" s="31" t="s">
        <v>32</v>
      </c>
      <c r="E19" s="38">
        <v>43941</v>
      </c>
      <c r="F19" s="31">
        <v>3</v>
      </c>
      <c r="G19" s="31" t="s">
        <v>19</v>
      </c>
      <c r="H19" s="38">
        <v>43938</v>
      </c>
      <c r="I19" s="38">
        <v>43938</v>
      </c>
      <c r="J19" s="38">
        <v>43938</v>
      </c>
      <c r="K19" s="34">
        <v>3473914314</v>
      </c>
      <c r="L19" s="16">
        <v>3473272141.1399999</v>
      </c>
      <c r="M19" s="19">
        <v>99.981514430000004</v>
      </c>
      <c r="N19" s="29">
        <v>2.2494935900000002E-2</v>
      </c>
      <c r="O19" s="31" t="s">
        <v>16</v>
      </c>
    </row>
    <row r="20" spans="1:15">
      <c r="A20" s="31">
        <f t="shared" si="0"/>
        <v>15</v>
      </c>
      <c r="B20" s="31" t="s">
        <v>44</v>
      </c>
      <c r="C20" s="31" t="s">
        <v>45</v>
      </c>
      <c r="D20" s="31" t="s">
        <v>33</v>
      </c>
      <c r="E20" s="38">
        <v>43941</v>
      </c>
      <c r="F20" s="31">
        <v>3</v>
      </c>
      <c r="G20" s="31" t="s">
        <v>19</v>
      </c>
      <c r="H20" s="38">
        <v>43938</v>
      </c>
      <c r="I20" s="38">
        <v>43938</v>
      </c>
      <c r="J20" s="38">
        <v>43938</v>
      </c>
      <c r="K20" s="34">
        <v>23956858</v>
      </c>
      <c r="L20" s="16">
        <v>23952429.440000001</v>
      </c>
      <c r="M20" s="19">
        <v>99.981514430000004</v>
      </c>
      <c r="N20" s="29">
        <v>2.2494935900000002E-2</v>
      </c>
      <c r="O20" s="31" t="s">
        <v>16</v>
      </c>
    </row>
    <row r="21" spans="1:15">
      <c r="A21" s="31">
        <f t="shared" si="0"/>
        <v>16</v>
      </c>
      <c r="B21" s="31" t="s">
        <v>44</v>
      </c>
      <c r="C21" s="31" t="s">
        <v>45</v>
      </c>
      <c r="D21" s="31" t="s">
        <v>34</v>
      </c>
      <c r="E21" s="38">
        <v>43941</v>
      </c>
      <c r="F21" s="31">
        <v>3</v>
      </c>
      <c r="G21" s="31" t="s">
        <v>19</v>
      </c>
      <c r="H21" s="38">
        <v>43938</v>
      </c>
      <c r="I21" s="38">
        <v>43938</v>
      </c>
      <c r="J21" s="38">
        <v>43938</v>
      </c>
      <c r="K21" s="34">
        <v>1018614</v>
      </c>
      <c r="L21" s="16">
        <v>1018425.7</v>
      </c>
      <c r="M21" s="19">
        <v>99.981514430000004</v>
      </c>
      <c r="N21" s="29">
        <v>2.2494935900000002E-2</v>
      </c>
      <c r="O21" s="31" t="s">
        <v>16</v>
      </c>
    </row>
    <row r="22" spans="1:15">
      <c r="A22" s="31">
        <f t="shared" si="0"/>
        <v>17</v>
      </c>
      <c r="B22" s="31" t="s">
        <v>44</v>
      </c>
      <c r="C22" s="31" t="s">
        <v>45</v>
      </c>
      <c r="D22" s="31" t="s">
        <v>35</v>
      </c>
      <c r="E22" s="38">
        <v>43941</v>
      </c>
      <c r="F22" s="31">
        <v>3</v>
      </c>
      <c r="G22" s="31" t="s">
        <v>19</v>
      </c>
      <c r="H22" s="38">
        <v>43938</v>
      </c>
      <c r="I22" s="38">
        <v>43938</v>
      </c>
      <c r="J22" s="38">
        <v>43938</v>
      </c>
      <c r="K22" s="34">
        <v>940718</v>
      </c>
      <c r="L22" s="16">
        <v>940544.1</v>
      </c>
      <c r="M22" s="19">
        <v>99.981514430000004</v>
      </c>
      <c r="N22" s="29">
        <v>2.2494935900000002E-2</v>
      </c>
      <c r="O22" s="31" t="s">
        <v>16</v>
      </c>
    </row>
    <row r="23" spans="1:15">
      <c r="A23" s="31">
        <f t="shared" si="0"/>
        <v>18</v>
      </c>
      <c r="B23" s="31" t="s">
        <v>44</v>
      </c>
      <c r="C23" s="31" t="s">
        <v>45</v>
      </c>
      <c r="D23" s="31" t="s">
        <v>36</v>
      </c>
      <c r="E23" s="38">
        <v>43941</v>
      </c>
      <c r="F23" s="31">
        <v>3</v>
      </c>
      <c r="G23" s="31" t="s">
        <v>19</v>
      </c>
      <c r="H23" s="38">
        <v>43938</v>
      </c>
      <c r="I23" s="38">
        <v>43938</v>
      </c>
      <c r="J23" s="38">
        <v>43938</v>
      </c>
      <c r="K23" s="34">
        <v>33599078</v>
      </c>
      <c r="L23" s="16">
        <v>33592867.020000003</v>
      </c>
      <c r="M23" s="19">
        <v>99.981514430000004</v>
      </c>
      <c r="N23" s="29">
        <v>2.2494935900000002E-2</v>
      </c>
      <c r="O23" s="31" t="s">
        <v>16</v>
      </c>
    </row>
    <row r="24" spans="1:15">
      <c r="A24" s="31">
        <f t="shared" si="0"/>
        <v>19</v>
      </c>
      <c r="B24" s="31" t="s">
        <v>44</v>
      </c>
      <c r="C24" s="31" t="s">
        <v>45</v>
      </c>
      <c r="D24" s="31" t="s">
        <v>37</v>
      </c>
      <c r="E24" s="38">
        <v>43941</v>
      </c>
      <c r="F24" s="31">
        <v>3</v>
      </c>
      <c r="G24" s="31" t="s">
        <v>19</v>
      </c>
      <c r="H24" s="38">
        <v>43938</v>
      </c>
      <c r="I24" s="38">
        <v>43938</v>
      </c>
      <c r="J24" s="38">
        <v>43938</v>
      </c>
      <c r="K24" s="34">
        <v>16703114</v>
      </c>
      <c r="L24" s="16">
        <v>16700026.33</v>
      </c>
      <c r="M24" s="19">
        <v>99.981514430000004</v>
      </c>
      <c r="N24" s="29">
        <v>2.2494935900000002E-2</v>
      </c>
      <c r="O24" s="31" t="s">
        <v>16</v>
      </c>
    </row>
    <row r="25" spans="1:15">
      <c r="A25" s="31">
        <f t="shared" si="0"/>
        <v>20</v>
      </c>
      <c r="B25" s="31" t="s">
        <v>44</v>
      </c>
      <c r="C25" s="31" t="s">
        <v>45</v>
      </c>
      <c r="D25" s="31" t="s">
        <v>38</v>
      </c>
      <c r="E25" s="38">
        <v>43941</v>
      </c>
      <c r="F25" s="31">
        <v>3</v>
      </c>
      <c r="G25" s="31" t="s">
        <v>19</v>
      </c>
      <c r="H25" s="38">
        <v>43938</v>
      </c>
      <c r="I25" s="38">
        <v>43938</v>
      </c>
      <c r="J25" s="38">
        <v>43938</v>
      </c>
      <c r="K25" s="34">
        <v>5537150</v>
      </c>
      <c r="L25" s="16">
        <v>5536126.4299999997</v>
      </c>
      <c r="M25" s="19">
        <v>99.981514430000004</v>
      </c>
      <c r="N25" s="29">
        <v>2.2494935900000002E-2</v>
      </c>
      <c r="O25" s="31" t="s">
        <v>16</v>
      </c>
    </row>
    <row r="26" spans="1:15">
      <c r="A26" s="31">
        <f t="shared" si="0"/>
        <v>21</v>
      </c>
      <c r="B26" s="31" t="s">
        <v>44</v>
      </c>
      <c r="C26" s="31" t="s">
        <v>45</v>
      </c>
      <c r="D26" s="31" t="s">
        <v>39</v>
      </c>
      <c r="E26" s="38">
        <v>43941</v>
      </c>
      <c r="F26" s="31">
        <v>3</v>
      </c>
      <c r="G26" s="31" t="s">
        <v>19</v>
      </c>
      <c r="H26" s="38">
        <v>43938</v>
      </c>
      <c r="I26" s="38">
        <v>43938</v>
      </c>
      <c r="J26" s="38">
        <v>43938</v>
      </c>
      <c r="K26" s="34">
        <v>184111140</v>
      </c>
      <c r="L26" s="16">
        <v>184077106.00999999</v>
      </c>
      <c r="M26" s="19">
        <v>99.981514430000004</v>
      </c>
      <c r="N26" s="29">
        <v>2.2494935900000002E-2</v>
      </c>
      <c r="O26" s="31" t="s">
        <v>16</v>
      </c>
    </row>
    <row r="27" spans="1:15">
      <c r="A27" s="31">
        <f t="shared" si="0"/>
        <v>22</v>
      </c>
      <c r="B27" s="31" t="s">
        <v>44</v>
      </c>
      <c r="C27" s="31" t="s">
        <v>45</v>
      </c>
      <c r="D27" s="31" t="s">
        <v>40</v>
      </c>
      <c r="E27" s="38">
        <v>43941</v>
      </c>
      <c r="F27" s="31">
        <v>3</v>
      </c>
      <c r="G27" s="31" t="s">
        <v>19</v>
      </c>
      <c r="H27" s="38">
        <v>43938</v>
      </c>
      <c r="I27" s="38">
        <v>43938</v>
      </c>
      <c r="J27" s="38">
        <v>43938</v>
      </c>
      <c r="K27" s="34">
        <v>7210125</v>
      </c>
      <c r="L27" s="16">
        <v>7208792.1699999999</v>
      </c>
      <c r="M27" s="19">
        <v>99.981514430000004</v>
      </c>
      <c r="N27" s="29">
        <v>2.2494935900000002E-2</v>
      </c>
      <c r="O27" s="31" t="s">
        <v>16</v>
      </c>
    </row>
    <row r="28" spans="1:15">
      <c r="A28" s="31">
        <f t="shared" si="0"/>
        <v>23</v>
      </c>
      <c r="B28" s="31" t="s">
        <v>44</v>
      </c>
      <c r="C28" s="31" t="s">
        <v>45</v>
      </c>
      <c r="D28" s="31" t="s">
        <v>41</v>
      </c>
      <c r="E28" s="38">
        <v>43941</v>
      </c>
      <c r="F28" s="31">
        <v>3</v>
      </c>
      <c r="G28" s="31" t="s">
        <v>19</v>
      </c>
      <c r="H28" s="38">
        <v>43938</v>
      </c>
      <c r="I28" s="38">
        <v>43938</v>
      </c>
      <c r="J28" s="38">
        <v>43938</v>
      </c>
      <c r="K28" s="34">
        <v>368148867</v>
      </c>
      <c r="L28" s="16">
        <v>368080812.57999998</v>
      </c>
      <c r="M28" s="19">
        <v>99.981514430000004</v>
      </c>
      <c r="N28" s="29">
        <v>2.2494935900000002E-2</v>
      </c>
      <c r="O28" s="31" t="s">
        <v>16</v>
      </c>
    </row>
    <row r="29" spans="1:15">
      <c r="A29" s="31"/>
      <c r="B29" s="31"/>
      <c r="C29" s="31"/>
      <c r="D29" s="31"/>
      <c r="E29" s="32"/>
      <c r="F29" s="31"/>
      <c r="G29" s="31"/>
      <c r="H29" s="32"/>
      <c r="I29" s="32"/>
      <c r="J29" s="32"/>
      <c r="K29" s="34"/>
      <c r="L29" s="16"/>
      <c r="M29" s="19"/>
      <c r="N29" s="29"/>
      <c r="O29" s="31"/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13-04-2020</vt:lpstr>
      <vt:lpstr>15-04-2020</vt:lpstr>
      <vt:lpstr>16-04-2020</vt:lpstr>
      <vt:lpstr>17-04-2020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2020-05-05T06:43:26Z</dcterms:modified>
</cp:coreProperties>
</file>